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5440" windowHeight="14385" tabRatio="522" firstSheet="3" activeTab="6"/>
  </bookViews>
  <sheets>
    <sheet name="Додаток1" sheetId="1" r:id="rId1"/>
    <sheet name="Додаток2 КПК3710160" sheetId="6" r:id="rId2"/>
    <sheet name="Додаток2 КПК3718710" sheetId="7" r:id="rId3"/>
    <sheet name="Додаток2 КПК3719770" sheetId="8" r:id="rId4"/>
    <sheet name="Додаток3 КПК3710160" sheetId="9" r:id="rId5"/>
    <sheet name="Додаток3 КПК3718710" sheetId="10" r:id="rId6"/>
    <sheet name="Додаток3 КПК3719770" sheetId="11" r:id="rId7"/>
  </sheets>
  <definedNames>
    <definedName name="_xlnm.Print_Area" localSheetId="0">Додаток1!$A$1:$BL$58</definedName>
    <definedName name="_xlnm.Print_Area" localSheetId="1">'Додаток2 КПК3710160'!$A$1:$BY$322</definedName>
    <definedName name="_xlnm.Print_Area" localSheetId="2">'Додаток2 КПК3718710'!$A$1:$BY$216</definedName>
    <definedName name="_xlnm.Print_Area" localSheetId="3">'Додаток2 КПК3719770'!$A$1:$BY$230</definedName>
    <definedName name="_xlnm.Print_Area" localSheetId="4">'Додаток3 КПК3710160'!$A$1:$BS$56</definedName>
    <definedName name="_xlnm.Print_Area" localSheetId="5">'Додаток3 КПК3718710'!$A$1:$BS$58</definedName>
    <definedName name="_xlnm.Print_Area" localSheetId="6">'Додаток3 КПК3719770'!$A$1:$BS$58</definedName>
  </definedNames>
  <calcPr calcId="144525"/>
</workbook>
</file>

<file path=xl/calcChain.xml><?xml version="1.0" encoding="utf-8"?>
<calcChain xmlns="http://schemas.openxmlformats.org/spreadsheetml/2006/main">
  <c r="BH207" i="8" l="1"/>
  <c r="AT207" i="8"/>
  <c r="AJ207" i="8"/>
  <c r="BG198" i="8"/>
  <c r="AQ198" i="8"/>
  <c r="AZ175" i="8"/>
  <c r="AK175" i="8"/>
  <c r="AZ174" i="8"/>
  <c r="AK174" i="8"/>
  <c r="AZ173" i="8"/>
  <c r="AK173" i="8"/>
  <c r="AZ172" i="8"/>
  <c r="AK172" i="8"/>
  <c r="AZ171" i="8"/>
  <c r="AK171" i="8"/>
  <c r="BO163" i="8"/>
  <c r="AZ163" i="8"/>
  <c r="AK163" i="8"/>
  <c r="BO162" i="8"/>
  <c r="AZ162" i="8"/>
  <c r="AK162" i="8"/>
  <c r="BO161" i="8"/>
  <c r="AZ161" i="8"/>
  <c r="AK161" i="8"/>
  <c r="BO160" i="8"/>
  <c r="AZ160" i="8"/>
  <c r="AK160" i="8"/>
  <c r="BO159" i="8"/>
  <c r="AZ159" i="8"/>
  <c r="AK159" i="8"/>
  <c r="BD96" i="8"/>
  <c r="AJ96" i="8"/>
  <c r="BD95" i="8"/>
  <c r="AJ95" i="8"/>
  <c r="BU87" i="8"/>
  <c r="BB87" i="8"/>
  <c r="AI87" i="8"/>
  <c r="BU86" i="8"/>
  <c r="BB86" i="8"/>
  <c r="AI86" i="8"/>
  <c r="BG76" i="8"/>
  <c r="AM76" i="8"/>
  <c r="BG68" i="8"/>
  <c r="AM68" i="8"/>
  <c r="BG67" i="8"/>
  <c r="AM67" i="8"/>
  <c r="BU59" i="8"/>
  <c r="BB59" i="8"/>
  <c r="AI59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193" i="7"/>
  <c r="AT193" i="7"/>
  <c r="AJ193" i="7"/>
  <c r="BG184" i="7"/>
  <c r="AQ184" i="7"/>
  <c r="AZ161" i="7"/>
  <c r="AK161" i="7"/>
  <c r="BO153" i="7"/>
  <c r="AZ153" i="7"/>
  <c r="AK153" i="7"/>
  <c r="BD94" i="7"/>
  <c r="AJ94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99" i="6"/>
  <c r="AT299" i="6"/>
  <c r="AJ299" i="6"/>
  <c r="BH298" i="6"/>
  <c r="AT298" i="6"/>
  <c r="AJ298" i="6"/>
  <c r="BH297" i="6"/>
  <c r="AT297" i="6"/>
  <c r="AJ297" i="6"/>
  <c r="BH296" i="6"/>
  <c r="AT296" i="6"/>
  <c r="AJ296" i="6"/>
  <c r="BH295" i="6"/>
  <c r="AT295" i="6"/>
  <c r="AJ295" i="6"/>
  <c r="BH294" i="6"/>
  <c r="AT294" i="6"/>
  <c r="AJ294" i="6"/>
  <c r="BH293" i="6"/>
  <c r="AT293" i="6"/>
  <c r="AJ293" i="6"/>
  <c r="BH292" i="6"/>
  <c r="AT292" i="6"/>
  <c r="AJ292" i="6"/>
  <c r="BH291" i="6"/>
  <c r="AT291" i="6"/>
  <c r="AJ291" i="6"/>
  <c r="BH290" i="6"/>
  <c r="AT290" i="6"/>
  <c r="AJ290" i="6"/>
  <c r="BH289" i="6"/>
  <c r="AT289" i="6"/>
  <c r="AJ289" i="6"/>
  <c r="BG280" i="6"/>
  <c r="AQ280" i="6"/>
  <c r="BG279" i="6"/>
  <c r="AQ279" i="6"/>
  <c r="BG278" i="6"/>
  <c r="AQ278" i="6"/>
  <c r="BG277" i="6"/>
  <c r="AQ277" i="6"/>
  <c r="BG276" i="6"/>
  <c r="AQ276" i="6"/>
  <c r="BG275" i="6"/>
  <c r="AQ275" i="6"/>
  <c r="BG274" i="6"/>
  <c r="AQ274" i="6"/>
  <c r="BG273" i="6"/>
  <c r="AQ273" i="6"/>
  <c r="BG272" i="6"/>
  <c r="AQ272" i="6"/>
  <c r="BG271" i="6"/>
  <c r="AQ271" i="6"/>
  <c r="BG270" i="6"/>
  <c r="AQ270" i="6"/>
  <c r="AZ247" i="6"/>
  <c r="AK247" i="6"/>
  <c r="AZ246" i="6"/>
  <c r="AK246" i="6"/>
  <c r="AZ245" i="6"/>
  <c r="AK245" i="6"/>
  <c r="BO237" i="6"/>
  <c r="AZ237" i="6"/>
  <c r="AK237" i="6"/>
  <c r="BO236" i="6"/>
  <c r="AZ236" i="6"/>
  <c r="AK236" i="6"/>
  <c r="BO235" i="6"/>
  <c r="AZ235" i="6"/>
  <c r="AK235" i="6"/>
  <c r="BD122" i="6"/>
  <c r="AJ122" i="6"/>
  <c r="BD121" i="6"/>
  <c r="AJ121" i="6"/>
  <c r="BD120" i="6"/>
  <c r="AJ120" i="6"/>
  <c r="BU112" i="6"/>
  <c r="BB112" i="6"/>
  <c r="AI112" i="6"/>
  <c r="BU111" i="6"/>
  <c r="BB111" i="6"/>
  <c r="AI111" i="6"/>
  <c r="BU110" i="6"/>
  <c r="BB110" i="6"/>
  <c r="AI110" i="6"/>
  <c r="BG100" i="6"/>
  <c r="AM100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U73" i="6"/>
  <c r="BB73" i="6"/>
  <c r="AI73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<sst xmlns="http://schemas.openxmlformats.org/spreadsheetml/2006/main" count="2761" uniqueCount="439">
  <si>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</si>
  <si>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</si>
  <si>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</si>
  <si>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</si>
  <si>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</si>
  <si>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</si>
  <si>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</si>
  <si>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</si>
  <si>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</si>
  <si>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</si>
  <si>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</si>
  <si>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</si>
  <si>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</si>
  <si>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</si>
  <si>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</si>
  <si>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</si>
  <si>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</si>
  <si>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</si>
  <si>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</si>
  <si>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</si>
  <si>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</si>
  <si>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</si>
  <si>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</si>
  <si>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</si>
  <si>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</si>
  <si>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</si>
  <si>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</si>
  <si>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</si>
  <si>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</si>
  <si>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</si>
  <si>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</si>
  <si>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</si>
  <si>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</si>
  <si>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</si>
  <si>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</si>
  <si>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</si>
  <si>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</si>
  <si>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</si>
  <si>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</si>
  <si>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</si>
  <si>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</si>
  <si>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</si>
  <si>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</si>
  <si>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</si>
  <si>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</si>
  <si>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</si>
  <si>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</si>
  <si>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</si>
  <si>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</si>
  <si>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</si>
  <si>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</si>
  <si>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</si>
  <si>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</si>
  <si>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</si>
  <si>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</si>
  <si>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</si>
  <si>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</si>
  <si>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</si>
  <si>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</si>
  <si>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</si>
  <si>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</si>
  <si>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</si>
  <si>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</si>
  <si>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</si>
  <si>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</si>
  <si>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</si>
  <si>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</si>
  <si>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</si>
  <si>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</si>
  <si>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</si>
  <si>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</si>
  <si>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</si>
  <si>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</si>
  <si>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</si>
  <si>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</si>
  <si>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</si>
  <si>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</si>
  <si>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</si>
  <si>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</si>
  <si>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</si>
  <si>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</si>
  <si>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</si>
  <si>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</si>
  <si>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</si>
  <si>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</si>
  <si>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</si>
  <si>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</si>
  <si>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</si>
  <si>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</si>
  <si>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</si>
  <si>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</si>
  <si>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</si>
  <si>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</si>
  <si>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</si>
  <si>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</si>
  <si>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</si>
  <si>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</si>
  <si>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</si>
  <si>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</si>
  <si>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</si>
  <si>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</si>
  <si>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</si>
  <si>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</si>
  <si>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</si>
  <si>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</si>
  <si>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</si>
  <si>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</si>
  <si>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</si>
  <si>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</si>
  <si>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</si>
  <si>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</si>
  <si>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</si>
  <si>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</si>
  <si>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</si>
  <si>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</si>
  <si>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</si>
  <si>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</si>
  <si>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</si>
  <si>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</si>
  <si>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</si>
  <si>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</si>
  <si>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</si>
  <si>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</si>
  <si>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</si>
  <si>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</si>
  <si>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</si>
  <si>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</si>
  <si>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</si>
  <si>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</si>
  <si>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</si>
  <si>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</si>
  <si>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</si>
  <si>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</si>
  <si>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</si>
  <si>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</si>
  <si>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</si>
  <si>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</si>
  <si>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</si>
  <si>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</si>
  <si>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</si>
  <si>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</si>
  <si>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</si>
  <si>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</si>
  <si>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</si>
  <si>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</si>
  <si>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</si>
  <si>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</si>
  <si>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</si>
  <si>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</si>
  <si>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</si>
  <si>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</si>
  <si>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</si>
  <si>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</si>
  <si>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</si>
  <si>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</si>
  <si>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</si>
  <si>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</si>
  <si>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</si>
  <si>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</si>
  <si>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</si>
  <si>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</si>
  <si>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</si>
  <si>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</si>
  <si>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</si>
  <si>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</si>
  <si>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</si>
  <si>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</si>
  <si>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</si>
  <si>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</si>
  <si>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</si>
  <si>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</si>
  <si>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</si>
  <si>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</si>
  <si>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</si>
  <si>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</si>
  <si>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</si>
  <si>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</si>
  <si>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</si>
  <si>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</si>
  <si>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</si>
  <si>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</si>
  <si>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</si>
  <si>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</si>
  <si>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</si>
  <si>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</si>
  <si>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</si>
  <si>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</si>
  <si>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</si>
  <si>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</si>
  <si>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</si>
  <si>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</si>
  <si>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</si>
  <si>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</si>
  <si>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</si>
  <si>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</si>
  <si>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</si>
  <si>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</si>
  <si>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</si>
  <si>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</si>
  <si>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</si>
  <si>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</si>
  <si>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</si>
  <si>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</si>
  <si>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</si>
  <si>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</si>
  <si>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</si>
  <si>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</si>
  <si>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</si>
  <si>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</si>
  <si>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</si>
  <si>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</si>
  <si>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</si>
  <si>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</si>
  <si>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</si>
  <si>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</si>
  <si>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</si>
  <si>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</si>
  <si>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</si>
  <si>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Здійснення загальної організації та управління по складанню та виконанню місцевого бюджету, координація діяльності учасників бюджетного процесу</t>
  </si>
  <si>
    <t>A15:BL15</t>
  </si>
  <si>
    <t>0160 кількість отриманих листів, звернень, заяв, скарг</t>
  </si>
  <si>
    <t>шт.</t>
  </si>
  <si>
    <t>0160 кількість підготовлених  нормативно-правових актів (рішень сесій, рішень виконкому, розпоряджень міського голови), договорів про надання субвенцій</t>
  </si>
  <si>
    <t>0160 кільість штатних одиниць</t>
  </si>
  <si>
    <t>осіб</t>
  </si>
  <si>
    <t>0160 обсяг видатків</t>
  </si>
  <si>
    <t>грн.</t>
  </si>
  <si>
    <t>0160 Кількість підготовлених розпоряджень про виділення коштів загального та спеціального фонду бюджета</t>
  </si>
  <si>
    <t>од.</t>
  </si>
  <si>
    <t>0160 Витрати на утримання однієї штатної одиниці</t>
  </si>
  <si>
    <t>0160 Кількість виконаних  листів, звернень, заяв, скарг на одного працівника</t>
  </si>
  <si>
    <t>0160 Кількість прийнятих нормативно - правових актів на одного працівника</t>
  </si>
  <si>
    <t>0160 Обсяг видатків на придбання комп`ютерної техніки, мережевого обладнання , оргтехніки, комплектуючих на виконання програми інформатизації</t>
  </si>
  <si>
    <t>0160 Кількість придбаної  комп`ютерної техніки, мережевого обладнання, оргтехніки, комплектуючих, тощо</t>
  </si>
  <si>
    <t>0160 Середня вартість комп`ютерної техніки, мережевого обладнання, оргтехніки, комплектуючих</t>
  </si>
  <si>
    <t>0160 Обсяг видатків на супроводження та обслуговування комп`ютерних програм на виконання програми інформатизації</t>
  </si>
  <si>
    <t>0160 Кількість комп`ютерних програм, що потребують супроводження та обслуговування</t>
  </si>
  <si>
    <t>0160 Середні витрати на супроводження та обслуговування комп`ютерних програм</t>
  </si>
  <si>
    <t>3710000</t>
  </si>
  <si>
    <t>Фінансове управління Новгород-Сіверської міської ради</t>
  </si>
  <si>
    <t>Фінансове упраління Новгород-Сіверської міської ради (в частині міжбюджетних трансфертів, резервного фонду)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</si>
  <si>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</si>
  <si>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</si>
  <si>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</si>
  <si>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3718710</t>
  </si>
  <si>
    <t>Резервний фонд місцевого бюджету</t>
  </si>
  <si>
    <t>0133</t>
  </si>
  <si>
    <t>3719770</t>
  </si>
  <si>
    <t>Інші субвенції з місцевого бюджету</t>
  </si>
  <si>
    <t>0180</t>
  </si>
  <si>
    <t xml:space="preserve"> </t>
  </si>
  <si>
    <t>Забезпечення виконання наданих законодавством повноважень у сфері фінансів.</t>
  </si>
  <si>
    <t>(3)(7)</t>
  </si>
  <si>
    <t>Печко В. І.</t>
  </si>
  <si>
    <t>Марус Н. В.</t>
  </si>
  <si>
    <t>39560993</t>
  </si>
  <si>
    <t>2553900000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</si>
  <si>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</si>
  <si>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</si>
  <si>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</si>
  <si>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</si>
  <si>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</si>
  <si>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</si>
  <si>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</si>
  <si>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</si>
  <si>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</si>
  <si>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</si>
  <si>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</si>
  <si>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</si>
  <si>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</si>
  <si>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</si>
  <si>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</si>
  <si>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</si>
  <si>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</si>
  <si>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</si>
  <si>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</si>
  <si>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</si>
  <si>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</si>
  <si>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</si>
  <si>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</si>
  <si>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</si>
  <si>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 повноважень у сфері фінансів по забезпеченню складання, виконання міського бюджету і здійснення контролю  за дотриманням бюджетного законодавства головними розпорядниками бюджетних коштів</t>
  </si>
  <si>
    <t>Забезпечення виконання управлінням завдань з інформатизації</t>
  </si>
  <si>
    <t>Затрат</t>
  </si>
  <si>
    <t xml:space="preserve">formula=RC[-16]+RC[-8]                          </t>
  </si>
  <si>
    <t>кількість штатних одиниць</t>
  </si>
  <si>
    <t>Обсяг видатків на придбання комп`ютерної техніки, мережевого обладнання , оргтехніки, комплектуючих на виконання програми інформатизації</t>
  </si>
  <si>
    <t>кількість фактично зайнятих посад</t>
  </si>
  <si>
    <t>в т.ч. посадових осіб місцевого самоврядування</t>
  </si>
  <si>
    <t>Штатний розпис</t>
  </si>
  <si>
    <t>в тому числі дівчат/жінок</t>
  </si>
  <si>
    <t>Внутрішній облік</t>
  </si>
  <si>
    <t>Витрати на матеріально - технічне забезпечення (предмети, матеріали, обладнання та інвентар)</t>
  </si>
  <si>
    <t>Кошторис</t>
  </si>
  <si>
    <t>Витрати на оплату праці і нарахування на заробітну плату</t>
  </si>
  <si>
    <t>Витрати на комунальні послуги та енергоносії</t>
  </si>
  <si>
    <t>Інші видатки, які не мають постійного характеру в бюджетних періодах</t>
  </si>
  <si>
    <t>в т.ч. заборгованість минулого року за видатками на придбання комп`ютерної техніки та оргтехніки</t>
  </si>
  <si>
    <t>Бюджетна звітність</t>
  </si>
  <si>
    <t>Обсяг видатків на супроводження та обслуговування комп`ютерних програм на виконання програми інформатизації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</si>
  <si>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</si>
  <si>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</si>
  <si>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</si>
  <si>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придбаної  комп`ютерної техніки, мережевого обладнання, оргтехніки, комплектуючих, тощо</t>
  </si>
  <si>
    <t xml:space="preserve"> Кількість комп`ютерних програм, що потребують супроводження та обслуговування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</si>
  <si>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</si>
  <si>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</si>
  <si>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</si>
  <si>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розроблених нормативно-правових актів на одного працівника</t>
  </si>
  <si>
    <t>Середні витрати на оплату праці і нарахування на заробітну плату однієї штатної одиниці</t>
  </si>
  <si>
    <t>грн/од</t>
  </si>
  <si>
    <t>Середні витрати на оплату комунальних послуг та енергоносіїв однієї штатної одиниці</t>
  </si>
  <si>
    <t>Середні витрати на забезпечення матеріально - технічними ресурсами однієї штатної одиниці</t>
  </si>
  <si>
    <t>Середні витрати інших показників, які не мають постійного характеру, на одну штатну одиницю</t>
  </si>
  <si>
    <t>Середня вартість одиниці комп`ютерної техніки, мережевого обладнання, оргтехніки, комплектуючих</t>
  </si>
  <si>
    <t>Середні витрати на супроводження та обслуговування однієї комп`ютерної програми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</si>
  <si>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</si>
  <si>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</si>
  <si>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</si>
  <si>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відсоток прийнятих нормативно-правових актів в загальній кількості розроблених</t>
  </si>
  <si>
    <t>Відсоток погашеної кредиторської заборгованості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</si>
  <si>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</si>
  <si>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</si>
  <si>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</si>
  <si>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</si>
  <si>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</si>
  <si>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</si>
  <si>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</si>
  <si>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</si>
  <si>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</si>
  <si>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</si>
  <si>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</si>
  <si>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</si>
  <si>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</si>
  <si>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</si>
  <si>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</si>
  <si>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Програма інформатизації діяльності фінансового управління Новгород-Сіверської міської ради Чернігівської області на 2023-2026 роки</t>
  </si>
  <si>
    <t>Рішення сесії міської ради від 15.12.2022 № 762.</t>
  </si>
  <si>
    <t>Забезпечується дотримання  бюджетного   законодавства   при взятті  бюджетних  зобов'язань,  своєчасного подання на реєстрацію таких  зобов'язань,  здійснення  платежів  відповідно  до   взятих  бюджетних   зобов'язань. Кредиторська та дебіторська заборгованість у поточному та плановому роках не планується</t>
  </si>
  <si>
    <t>Найбільшими статтями витрат програми є виплата заробітної плати та нарахувань на заробітну плату. Так, за даними 2022 року, на зарплату було спрямовано 1676,2 тис.грн., а нарахування склали  383,3 тис.грн. На 2023 рік ці виплати заплановано збільшити до 2060,0 тис.грн., а нарахування до 545,0 тис.грн. На 2024  рік ці видатки плануються майже на тому ж рівні На комунальні послуги в 2022 році витрачено 24,7 тис.грн. На 2023 р. на ці цілі заплановано 35,3 тис. грн. В 2023 році була оновлена матеріально - технічна база управління - придбано сучасний ноутбук та принтери.  Виділені кошти дозволяють фінансовому управлінню забезпечити виконання своїх обов'язків та завдань у повному обсязі. Видатки у 2024 році доцільно планувати по даному бюджетному запиту.</t>
  </si>
  <si>
    <t>Видатків спеціального фонду на 2024 рік не планується.</t>
  </si>
  <si>
    <t>Забезпечення ефективної діяльності фінансового управління міської ради</t>
  </si>
  <si>
    <t>Забезпечення виконання наданих законодавством повноважень у сфері фінансів; _x000D_
Здійснення управлінням виконання завдань з інформатизації</t>
  </si>
  <si>
    <t>- Бюджетний кодекс України (зі змінами), Конституція України;_x000D_
- Закон України "Про місцеве самоврядування в Україні";_x000D_
- Закон України "Про службу в органах місцевого самоврядування";_x000D_
- Закон України "Про Державний бюджет України на 2024 рік",_x000D_
- Постанова КМУ від 09.03.2006 № 268 "Про упорядкування структури та умов оплати праці працівників апарату органів виконавчої влади, органів прокуратури, судів та інших органів" (зі змінами);_x000D_
- Постанова КМУ від 28.02.2002 № 228  "Про затвердження порядку складання, розгляду, затвердженя та основних вимог до виконання кошторисів бюджетних установ" (зі змінами);_x000D_
- Наказ МФУ від 15.06.2023 № 322 "Про затвердження  Типового переліку результативних показників бюджетних програм місцевих бюджетів у галузі "Державне управління";_x000D_
- Наказ МФУ від 17.07.2015 № 648 "Про затвердження типових форм бюджетних запитів для формування місцевих бюджетів" (зі змінами);_x000D_
- Наказ МФУ від 20.09.2017 № 793 "Про затвердження складових програмної класифікації видатків та кредитування місцевих бюджетів" (зі змінами);_x000D_
- Наказ МФУ від 26.08.2014 № 836 "Про деякі питання запровадження програмно-цільового методу складання та виконання мвсцевих бюджетів" (із змінами);_x000D_
- Закон України "Про Національну програму інформатизації".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</si>
  <si>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</si>
  <si>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</si>
  <si>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</si>
  <si>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</si>
  <si>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</si>
  <si>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</si>
  <si>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</si>
  <si>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</si>
  <si>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</si>
  <si>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</si>
  <si>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</si>
  <si>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</si>
  <si>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</si>
  <si>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</si>
  <si>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</si>
  <si>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</si>
  <si>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</si>
  <si>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</si>
  <si>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</si>
  <si>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</si>
  <si>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</si>
  <si>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</si>
  <si>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</si>
  <si>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</si>
  <si>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</si>
  <si>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</si>
  <si>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</si>
  <si>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</si>
  <si>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</si>
  <si>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</si>
  <si>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</si>
  <si>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</si>
  <si>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</si>
  <si>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</si>
  <si>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</si>
  <si>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Нерозподілені видатки</t>
  </si>
  <si>
    <t>Загальний обсяг видатків</t>
  </si>
  <si>
    <t>Кількість періодів, на які передбачено видатки</t>
  </si>
  <si>
    <t>Середня сума видатків на один період</t>
  </si>
  <si>
    <t>Відсоток спрямування коштів резервного фонду на непередбачені видатки, які позитивно вплинули на вирішення питань</t>
  </si>
  <si>
    <t>Кошти резервного фонду в 2022 та 2023 роках не використовувалися.</t>
  </si>
  <si>
    <t>Видатків спеціального фонду на 2024 - 2026 роки не передбачено.</t>
  </si>
  <si>
    <t>Запобігання виникненню надзвичайних ситуацій техногенного, природного, соціального характеру</t>
  </si>
  <si>
    <t>Ліквідація наслідків  надзвичайних ситуацій техногенного, природного, соціального характеру; _x000D_
Запобігання  виникненню надзвичайних ситуацій техногенного та природного  характеру на основі даних моніторінгу, експертизи, досліджень та прогнозів щодо можливого перебігу подій з метою недопущення їх переростання у надзвичайну ситуацію; _x000D_
Інші непередбачені заходи, які відповідно до законів можуть здійснюватися за рахунок коштів міського бюджету, але не мають постійного характеру</t>
  </si>
  <si>
    <t>- Бюджетний кодекс України, Конституція України;_x000D_
- Наказ МФУ від 15.06.2023 № 322 "Про затвердження  Типового переліку результативних показників бюджетних програм місцевих бюджетів у галузі "Державне управління";_x000D_
- Положення про використання коштів резервного фонду міського бюджету міста Новгород - Сіверський.</t>
  </si>
  <si>
    <t>(3)(7)(1)(8)(7)(1)(0)</t>
  </si>
  <si>
    <t>(8)(7)(1)(0)</t>
  </si>
  <si>
    <t>(0)(1)(3)(3)</t>
  </si>
  <si>
    <t>Поточні трансферти органам державного управління інших рівнів</t>
  </si>
  <si>
    <t>Обсяг видатків на здійснення заходів Програми</t>
  </si>
  <si>
    <t>Кількість автобусних маршрутів між містом Новгородом-Сіверським та адміністративним центром Семенівької МТГ Новгород-Сіверського району</t>
  </si>
  <si>
    <t>Кількість об’єктів, на які надається інша субвенція</t>
  </si>
  <si>
    <t>Середній розмір субвенції на один маршрут</t>
  </si>
  <si>
    <t>Середній розмір субвенції на 1 об’єкт</t>
  </si>
  <si>
    <t>Відсоток цільового використання коштів субвенції</t>
  </si>
  <si>
    <t>Програма про забезпечення автобусного сполучення між містом Новгород-Сіверським та адміністртивними центрами територіальних громад Новгород-Сіверського району на 2023 рік</t>
  </si>
  <si>
    <t>Рішення  міської  ради від 27.01.2023 року № 775</t>
  </si>
  <si>
    <t>Цільова соціальна програма розвитку цивільногозахисту, реагування на надзвичайні ситуації, події та ліквідації пожеж в  Новгород-Сіверській міській територіальній громаді на 2020-2024 роки</t>
  </si>
  <si>
    <t>рішнння міської ради від 04.12.2019 №975 (зі змінами)</t>
  </si>
  <si>
    <t>Програма забезпечення автобусного сполучення між містом Новгород-Сіверський та адміністративним центром Семенівської міської територіальної громади Новгород-Сіверського району на 2024 рік</t>
  </si>
  <si>
    <t>Рішення сесії міської ради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</si>
  <si>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</si>
  <si>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Рішення міської ради від 03.12.2021 року №470 (зі змінами)</t>
  </si>
  <si>
    <t xml:space="preserve">   Забезпечення  надання іншої  субвенції  з  бюджету Новгород-Сіверської  міської територіальної громади</t>
  </si>
  <si>
    <t>Реалізацуія заходів Програми з організації територіальної оборони Новгород - Сіверського району; _x000D_
Забезпечення автобусного сполучення між містом Новгород-Сіверський та адміністративними центрами територіальних громад Новгород-Сіверського району</t>
  </si>
  <si>
    <t>Бюджетний кодекс України (зі змінами), Конституція України;_x000D_
- Закон України "Про місцеве самоврядування в Україні";_x000D_
- Закон України "Про Державний бюджет України на 2024 рік",_x000D_
- Наказ МФУ від 15.06.2023 № 322 "Про затвердження  Типового переліку результативних показників бюджетних програм місцевих бюджетів у галузі "Державне управління";_x000D_
- Наказ МФУ від 17.07.2015 № 648 "Про затвердження типових форм бюджетних запитів для формування місцевих бюджетів" (зі змінами);_x000D_
- Наказ МФУ від 20.09.2017 № 793 "Про затвердження складових програмної класифікації видатків та кредитування місцевих бюджетів" (зі змінами);_x000D_
- Наказ МФУ від 26.08.2014 № 836 "Про деякі питання запровадження програмно-цільового методу складання та виконання мвсцевих бюджетів" (із змінами);_x000D_
- 'Розпорядження начальника Новгород-Сіверської районної військової адміністрації від 23 листопада 2023 року № 209, стаття 91 Бюджетного кодексу України, Закон України  «Про транспорт», «Про автомобільний транспорт»</t>
  </si>
  <si>
    <t>(3)(7)(1)(9)(7)(7)(0)</t>
  </si>
  <si>
    <t>(9)(7)(7)(0)</t>
  </si>
  <si>
    <t>(0)(1)(8)(0)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</si>
  <si>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</si>
  <si>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</si>
  <si>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</si>
  <si>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</si>
  <si>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</si>
  <si>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</si>
  <si>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</si>
  <si>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</si>
  <si>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</si>
  <si>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</si>
  <si>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</si>
  <si>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</si>
  <si>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</si>
  <si>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Фінансове управління Новгород-Сіверської міської ради Чернігівської області</t>
  </si>
  <si>
    <t>Розрахунок                                (пункт 10/ 7 од)</t>
  </si>
  <si>
    <t>Розрахунок                                (пункт 11/ 7 од)</t>
  </si>
  <si>
    <t>Розрахунок                                (пункт 4/ 7 од)</t>
  </si>
  <si>
    <t>Розрахунок                                (пункт 5/ 7 од)</t>
  </si>
  <si>
    <t>Розрахунок                                (пункт 3/ 7 од)</t>
  </si>
  <si>
    <t>Розрахунок                                (пункт 6/ 7 од)</t>
  </si>
  <si>
    <t>Розрахунок                                (пункт 7/ пункт 12)</t>
  </si>
  <si>
    <t>Розрахунок                                (пункт 9/ пункт 13)</t>
  </si>
  <si>
    <t>Розрахунок                                (пункт 7/ 7 од)</t>
  </si>
  <si>
    <t>Розрахунок                                (пункт 9/ 7 од)</t>
  </si>
  <si>
    <t>Начальник фінансового  управління</t>
  </si>
  <si>
    <t>Начальник відділу бухгалтерського обліку та звітності - 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</si>
</sst>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82" fontId="5" fillId="0" borderId="1" xfId="0" applyNumberFormat="1" applyFont="1" applyBorder="1" applyAlignment="1">
      <alignment vertical="center" wrapText="1"/>
    </xf>
    <xf numFmtId="182" fontId="5" fillId="0" borderId="2" xfId="0" applyNumberFormat="1" applyFont="1" applyBorder="1" applyAlignment="1">
      <alignment vertical="center" wrapText="1"/>
    </xf>
    <xf numFmtId="182" fontId="5" fillId="0" borderId="3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82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182" fontId="5" fillId="0" borderId="2" xfId="0" applyNumberFormat="1" applyFont="1" applyBorder="1" applyAlignment="1">
      <alignment horizontal="center" vertical="center" wrapText="1"/>
    </xf>
    <xf numFmtId="182" fontId="5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1" fillId="0" borderId="2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6" fillId="0" borderId="5" xfId="0" quotePrefix="1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2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59"/>
  <sheetViews>
    <sheetView topLeftCell="A40" zoomScaleNormal="100" workbookViewId="0">
      <selection activeCell="A57" sqref="A57:AA57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61" t="s">
        <v>214</v>
      </c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80" x14ac:dyDescent="0.2">
      <c r="BA2" s="36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80" ht="14.25" customHeight="1" x14ac:dyDescent="0.2">
      <c r="A3" s="64" t="s">
        <v>262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5" spans="1:80" ht="14.25" customHeight="1" x14ac:dyDescent="0.2">
      <c r="A5" s="25" t="s">
        <v>198</v>
      </c>
      <c r="B5" s="149" t="s">
        <v>426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22"/>
      <c r="AH5" s="44" t="s">
        <v>252</v>
      </c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22"/>
      <c r="AT5" s="22"/>
      <c r="AU5" s="154" t="s">
        <v>255</v>
      </c>
      <c r="AV5" s="44"/>
      <c r="AW5" s="44"/>
      <c r="AX5" s="44"/>
      <c r="AY5" s="44"/>
      <c r="AZ5" s="44"/>
      <c r="BA5" s="44"/>
      <c r="BB5" s="44"/>
      <c r="BC5" s="22"/>
      <c r="BD5" s="22"/>
      <c r="BE5" s="154" t="s">
        <v>256</v>
      </c>
      <c r="BF5" s="44"/>
      <c r="BG5" s="44"/>
      <c r="BH5" s="44"/>
      <c r="BI5" s="44"/>
      <c r="BJ5" s="44"/>
      <c r="BK5" s="44"/>
      <c r="BL5" s="44"/>
    </row>
    <row r="6" spans="1:80" s="21" customFormat="1" ht="24.75" customHeight="1" x14ac:dyDescent="0.2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20"/>
      <c r="AH6" s="45" t="s">
        <v>205</v>
      </c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20"/>
      <c r="AT6" s="20"/>
      <c r="AU6" s="45" t="s">
        <v>196</v>
      </c>
      <c r="AV6" s="45"/>
      <c r="AW6" s="45"/>
      <c r="AX6" s="45"/>
      <c r="AY6" s="45"/>
      <c r="AZ6" s="45"/>
      <c r="BA6" s="45"/>
      <c r="BB6" s="45"/>
      <c r="BC6" s="20"/>
      <c r="BD6" s="20"/>
      <c r="BE6" s="45" t="s">
        <v>197</v>
      </c>
      <c r="BF6" s="45"/>
      <c r="BG6" s="45"/>
      <c r="BH6" s="45"/>
      <c r="BI6" s="45"/>
      <c r="BJ6" s="45"/>
      <c r="BK6" s="45"/>
      <c r="BL6" s="45"/>
    </row>
    <row r="7" spans="1:80" ht="15" customHeight="1" x14ac:dyDescent="0.2"/>
    <row r="8" spans="1:80" ht="14.25" customHeight="1" x14ac:dyDescent="0.2">
      <c r="A8" s="63" t="s">
        <v>190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80" ht="15" customHeight="1" x14ac:dyDescent="0.2">
      <c r="A9" s="147" t="s">
        <v>251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80" x14ac:dyDescent="0.2">
      <c r="A10" s="59" t="s">
        <v>191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80" ht="15" customHeight="1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80" ht="37.5" customHeight="1" x14ac:dyDescent="0.2">
      <c r="A12" s="46" t="s">
        <v>202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6" t="s">
        <v>9</v>
      </c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56" t="s">
        <v>258</v>
      </c>
      <c r="AJ12" s="56"/>
      <c r="AK12" s="56"/>
      <c r="AL12" s="56"/>
      <c r="AM12" s="56"/>
      <c r="AN12" s="56"/>
      <c r="AO12" s="56" t="s">
        <v>259</v>
      </c>
      <c r="AP12" s="56"/>
      <c r="AQ12" s="56"/>
      <c r="AR12" s="56"/>
      <c r="AS12" s="56"/>
      <c r="AT12" s="56"/>
      <c r="AU12" s="56" t="s">
        <v>260</v>
      </c>
      <c r="AV12" s="56"/>
      <c r="AW12" s="56"/>
      <c r="AX12" s="56"/>
      <c r="AY12" s="56"/>
      <c r="AZ12" s="56"/>
      <c r="BA12" s="56" t="s">
        <v>261</v>
      </c>
      <c r="BB12" s="56"/>
      <c r="BC12" s="56"/>
      <c r="BD12" s="56"/>
      <c r="BE12" s="56"/>
      <c r="BF12" s="56"/>
      <c r="BG12" s="56" t="s">
        <v>263</v>
      </c>
      <c r="BH12" s="56"/>
      <c r="BI12" s="56"/>
      <c r="BJ12" s="56"/>
      <c r="BK12" s="56"/>
      <c r="BL12" s="56"/>
    </row>
    <row r="13" spans="1:80" ht="15" customHeight="1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49">
        <v>2</v>
      </c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55">
        <v>3</v>
      </c>
      <c r="AJ13" s="55"/>
      <c r="AK13" s="55"/>
      <c r="AL13" s="55"/>
      <c r="AM13" s="55"/>
      <c r="AN13" s="55"/>
      <c r="AO13" s="55">
        <v>4</v>
      </c>
      <c r="AP13" s="55"/>
      <c r="AQ13" s="55"/>
      <c r="AR13" s="55"/>
      <c r="AS13" s="55"/>
      <c r="AT13" s="55"/>
      <c r="AU13" s="55">
        <v>5</v>
      </c>
      <c r="AV13" s="55"/>
      <c r="AW13" s="55"/>
      <c r="AX13" s="55"/>
      <c r="AY13" s="55"/>
      <c r="AZ13" s="55"/>
      <c r="BA13" s="55">
        <v>6</v>
      </c>
      <c r="BB13" s="55"/>
      <c r="BC13" s="55"/>
      <c r="BD13" s="55"/>
      <c r="BE13" s="55"/>
      <c r="BF13" s="55"/>
      <c r="BG13" s="55">
        <v>7</v>
      </c>
      <c r="BH13" s="55"/>
      <c r="BI13" s="55"/>
      <c r="BJ13" s="55"/>
      <c r="BK13" s="55"/>
      <c r="BL13" s="55"/>
    </row>
    <row r="14" spans="1:80" hidden="1" x14ac:dyDescent="0.2">
      <c r="A14" s="52" t="s">
        <v>203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2" t="s">
        <v>91</v>
      </c>
      <c r="Y14" s="53"/>
      <c r="Z14" s="53"/>
      <c r="AA14" s="53"/>
      <c r="AB14" s="53"/>
      <c r="AC14" s="53"/>
      <c r="AD14" s="53"/>
      <c r="AE14" s="53"/>
      <c r="AF14" s="53"/>
      <c r="AG14" s="53"/>
      <c r="AH14" s="54"/>
      <c r="AI14" s="57" t="s">
        <v>72</v>
      </c>
      <c r="AJ14" s="57"/>
      <c r="AK14" s="57"/>
      <c r="AL14" s="57"/>
      <c r="AM14" s="57"/>
      <c r="AN14" s="57"/>
      <c r="AO14" s="57" t="s">
        <v>73</v>
      </c>
      <c r="AP14" s="57"/>
      <c r="AQ14" s="57"/>
      <c r="AR14" s="57"/>
      <c r="AS14" s="57"/>
      <c r="AT14" s="57"/>
      <c r="AU14" s="57" t="s">
        <v>74</v>
      </c>
      <c r="AV14" s="57"/>
      <c r="AW14" s="57"/>
      <c r="AX14" s="57"/>
      <c r="AY14" s="57"/>
      <c r="AZ14" s="57"/>
      <c r="BA14" s="57" t="s">
        <v>75</v>
      </c>
      <c r="BB14" s="57"/>
      <c r="BC14" s="57"/>
      <c r="BD14" s="57"/>
      <c r="BE14" s="57"/>
      <c r="BF14" s="57"/>
      <c r="BG14" s="57" t="s">
        <v>76</v>
      </c>
      <c r="BH14" s="57"/>
      <c r="BI14" s="57"/>
      <c r="BJ14" s="57"/>
      <c r="BK14" s="57"/>
      <c r="BL14" s="57"/>
      <c r="CA14" t="s">
        <v>199</v>
      </c>
    </row>
    <row r="15" spans="1:80" s="8" customFormat="1" ht="12.75" customHeight="1" x14ac:dyDescent="0.2">
      <c r="A15" s="136" t="s">
        <v>218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8"/>
      <c r="CA15" s="8" t="s">
        <v>200</v>
      </c>
      <c r="CB15" s="128" t="s">
        <v>219</v>
      </c>
    </row>
    <row r="16" spans="1:80" s="135" customFormat="1" ht="12.75" customHeight="1" x14ac:dyDescent="0.2">
      <c r="A16" s="129" t="s">
        <v>220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1"/>
      <c r="X16" s="129" t="s">
        <v>221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  <c r="AI16" s="132">
        <v>275</v>
      </c>
      <c r="AJ16" s="133"/>
      <c r="AK16" s="133"/>
      <c r="AL16" s="133"/>
      <c r="AM16" s="133"/>
      <c r="AN16" s="134"/>
      <c r="AO16" s="132">
        <v>250</v>
      </c>
      <c r="AP16" s="133"/>
      <c r="AQ16" s="133"/>
      <c r="AR16" s="133"/>
      <c r="AS16" s="133"/>
      <c r="AT16" s="134"/>
      <c r="AU16" s="132">
        <v>250</v>
      </c>
      <c r="AV16" s="133"/>
      <c r="AW16" s="133"/>
      <c r="AX16" s="133"/>
      <c r="AY16" s="133"/>
      <c r="AZ16" s="134"/>
      <c r="BA16" s="132">
        <v>250</v>
      </c>
      <c r="BB16" s="133"/>
      <c r="BC16" s="133"/>
      <c r="BD16" s="133"/>
      <c r="BE16" s="133"/>
      <c r="BF16" s="134"/>
      <c r="BG16" s="132">
        <v>250</v>
      </c>
      <c r="BH16" s="133"/>
      <c r="BI16" s="133"/>
      <c r="BJ16" s="133"/>
      <c r="BK16" s="133"/>
      <c r="BL16" s="134"/>
    </row>
    <row r="17" spans="1:64" s="135" customFormat="1" ht="38.25" customHeight="1" x14ac:dyDescent="0.2">
      <c r="A17" s="129" t="s">
        <v>222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29" t="s">
        <v>221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1"/>
      <c r="AI17" s="132">
        <v>69</v>
      </c>
      <c r="AJ17" s="133"/>
      <c r="AK17" s="133"/>
      <c r="AL17" s="133"/>
      <c r="AM17" s="133"/>
      <c r="AN17" s="134"/>
      <c r="AO17" s="132">
        <v>70</v>
      </c>
      <c r="AP17" s="133"/>
      <c r="AQ17" s="133"/>
      <c r="AR17" s="133"/>
      <c r="AS17" s="133"/>
      <c r="AT17" s="134"/>
      <c r="AU17" s="132">
        <v>70</v>
      </c>
      <c r="AV17" s="133"/>
      <c r="AW17" s="133"/>
      <c r="AX17" s="133"/>
      <c r="AY17" s="133"/>
      <c r="AZ17" s="134"/>
      <c r="BA17" s="132">
        <v>70</v>
      </c>
      <c r="BB17" s="133"/>
      <c r="BC17" s="133"/>
      <c r="BD17" s="133"/>
      <c r="BE17" s="133"/>
      <c r="BF17" s="134"/>
      <c r="BG17" s="132">
        <v>70</v>
      </c>
      <c r="BH17" s="133"/>
      <c r="BI17" s="133"/>
      <c r="BJ17" s="133"/>
      <c r="BK17" s="133"/>
      <c r="BL17" s="134"/>
    </row>
    <row r="18" spans="1:64" s="135" customFormat="1" ht="12.75" customHeight="1" x14ac:dyDescent="0.2">
      <c r="A18" s="129" t="s">
        <v>223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129" t="s">
        <v>224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1"/>
      <c r="AI18" s="132">
        <v>7</v>
      </c>
      <c r="AJ18" s="133"/>
      <c r="AK18" s="133"/>
      <c r="AL18" s="133"/>
      <c r="AM18" s="133"/>
      <c r="AN18" s="134"/>
      <c r="AO18" s="132">
        <v>7</v>
      </c>
      <c r="AP18" s="133"/>
      <c r="AQ18" s="133"/>
      <c r="AR18" s="133"/>
      <c r="AS18" s="133"/>
      <c r="AT18" s="134"/>
      <c r="AU18" s="132">
        <v>7</v>
      </c>
      <c r="AV18" s="133"/>
      <c r="AW18" s="133"/>
      <c r="AX18" s="133"/>
      <c r="AY18" s="133"/>
      <c r="AZ18" s="134"/>
      <c r="BA18" s="132">
        <v>7</v>
      </c>
      <c r="BB18" s="133"/>
      <c r="BC18" s="133"/>
      <c r="BD18" s="133"/>
      <c r="BE18" s="133"/>
      <c r="BF18" s="134"/>
      <c r="BG18" s="132">
        <v>7</v>
      </c>
      <c r="BH18" s="133"/>
      <c r="BI18" s="133"/>
      <c r="BJ18" s="133"/>
      <c r="BK18" s="133"/>
      <c r="BL18" s="134"/>
    </row>
    <row r="19" spans="1:64" s="135" customFormat="1" ht="12.75" customHeight="1" x14ac:dyDescent="0.2">
      <c r="A19" s="129" t="s">
        <v>225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29" t="s">
        <v>226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1"/>
      <c r="AI19" s="132">
        <v>2150215</v>
      </c>
      <c r="AJ19" s="133"/>
      <c r="AK19" s="133"/>
      <c r="AL19" s="133"/>
      <c r="AM19" s="133"/>
      <c r="AN19" s="134"/>
      <c r="AO19" s="132">
        <v>2813585</v>
      </c>
      <c r="AP19" s="133"/>
      <c r="AQ19" s="133"/>
      <c r="AR19" s="133"/>
      <c r="AS19" s="133"/>
      <c r="AT19" s="134"/>
      <c r="AU19" s="132">
        <v>2613188</v>
      </c>
      <c r="AV19" s="133"/>
      <c r="AW19" s="133"/>
      <c r="AX19" s="133"/>
      <c r="AY19" s="133"/>
      <c r="AZ19" s="134"/>
      <c r="BA19" s="132">
        <v>2613188</v>
      </c>
      <c r="BB19" s="133"/>
      <c r="BC19" s="133"/>
      <c r="BD19" s="133"/>
      <c r="BE19" s="133"/>
      <c r="BF19" s="134"/>
      <c r="BG19" s="132">
        <v>2640300</v>
      </c>
      <c r="BH19" s="133"/>
      <c r="BI19" s="133"/>
      <c r="BJ19" s="133"/>
      <c r="BK19" s="133"/>
      <c r="BL19" s="134"/>
    </row>
    <row r="20" spans="1:64" s="135" customFormat="1" ht="25.5" customHeight="1" x14ac:dyDescent="0.2">
      <c r="A20" s="129" t="s">
        <v>227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29" t="s">
        <v>228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1"/>
      <c r="AI20" s="132">
        <v>500</v>
      </c>
      <c r="AJ20" s="133"/>
      <c r="AK20" s="133"/>
      <c r="AL20" s="133"/>
      <c r="AM20" s="133"/>
      <c r="AN20" s="134"/>
      <c r="AO20" s="132">
        <v>450</v>
      </c>
      <c r="AP20" s="133"/>
      <c r="AQ20" s="133"/>
      <c r="AR20" s="133"/>
      <c r="AS20" s="133"/>
      <c r="AT20" s="134"/>
      <c r="AU20" s="132">
        <v>0</v>
      </c>
      <c r="AV20" s="133"/>
      <c r="AW20" s="133"/>
      <c r="AX20" s="133"/>
      <c r="AY20" s="133"/>
      <c r="AZ20" s="134"/>
      <c r="BA20" s="132">
        <v>0</v>
      </c>
      <c r="BB20" s="133"/>
      <c r="BC20" s="133"/>
      <c r="BD20" s="133"/>
      <c r="BE20" s="133"/>
      <c r="BF20" s="134"/>
      <c r="BG20" s="132">
        <v>0</v>
      </c>
      <c r="BH20" s="133"/>
      <c r="BI20" s="133"/>
      <c r="BJ20" s="133"/>
      <c r="BK20" s="133"/>
      <c r="BL20" s="134"/>
    </row>
    <row r="21" spans="1:64" s="135" customFormat="1" ht="12.75" customHeight="1" x14ac:dyDescent="0.2">
      <c r="A21" s="129" t="s">
        <v>229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129" t="s">
        <v>226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1"/>
      <c r="AI21" s="132">
        <v>307174</v>
      </c>
      <c r="AJ21" s="133"/>
      <c r="AK21" s="133"/>
      <c r="AL21" s="133"/>
      <c r="AM21" s="133"/>
      <c r="AN21" s="134"/>
      <c r="AO21" s="132">
        <v>401940</v>
      </c>
      <c r="AP21" s="133"/>
      <c r="AQ21" s="133"/>
      <c r="AR21" s="133"/>
      <c r="AS21" s="133"/>
      <c r="AT21" s="134"/>
      <c r="AU21" s="132">
        <v>373313</v>
      </c>
      <c r="AV21" s="133"/>
      <c r="AW21" s="133"/>
      <c r="AX21" s="133"/>
      <c r="AY21" s="133"/>
      <c r="AZ21" s="134"/>
      <c r="BA21" s="132">
        <v>373313</v>
      </c>
      <c r="BB21" s="133"/>
      <c r="BC21" s="133"/>
      <c r="BD21" s="133"/>
      <c r="BE21" s="133"/>
      <c r="BF21" s="134"/>
      <c r="BG21" s="132">
        <v>377185</v>
      </c>
      <c r="BH21" s="133"/>
      <c r="BI21" s="133"/>
      <c r="BJ21" s="133"/>
      <c r="BK21" s="133"/>
      <c r="BL21" s="134"/>
    </row>
    <row r="22" spans="1:64" s="135" customFormat="1" ht="25.5" customHeight="1" x14ac:dyDescent="0.2">
      <c r="A22" s="129" t="s">
        <v>230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X22" s="129" t="s">
        <v>228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1"/>
      <c r="AI22" s="132">
        <v>39</v>
      </c>
      <c r="AJ22" s="133"/>
      <c r="AK22" s="133"/>
      <c r="AL22" s="133"/>
      <c r="AM22" s="133"/>
      <c r="AN22" s="134"/>
      <c r="AO22" s="132">
        <v>36</v>
      </c>
      <c r="AP22" s="133"/>
      <c r="AQ22" s="133"/>
      <c r="AR22" s="133"/>
      <c r="AS22" s="133"/>
      <c r="AT22" s="134"/>
      <c r="AU22" s="132">
        <v>36</v>
      </c>
      <c r="AV22" s="133"/>
      <c r="AW22" s="133"/>
      <c r="AX22" s="133"/>
      <c r="AY22" s="133"/>
      <c r="AZ22" s="134"/>
      <c r="BA22" s="132">
        <v>36</v>
      </c>
      <c r="BB22" s="133"/>
      <c r="BC22" s="133"/>
      <c r="BD22" s="133"/>
      <c r="BE22" s="133"/>
      <c r="BF22" s="134"/>
      <c r="BG22" s="132">
        <v>36</v>
      </c>
      <c r="BH22" s="133"/>
      <c r="BI22" s="133"/>
      <c r="BJ22" s="133"/>
      <c r="BK22" s="133"/>
      <c r="BL22" s="134"/>
    </row>
    <row r="23" spans="1:64" s="135" customFormat="1" ht="25.5" customHeight="1" x14ac:dyDescent="0.2">
      <c r="A23" s="129" t="s">
        <v>231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  <c r="X23" s="129" t="s">
        <v>228</v>
      </c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  <c r="AI23" s="132">
        <v>10</v>
      </c>
      <c r="AJ23" s="133"/>
      <c r="AK23" s="133"/>
      <c r="AL23" s="133"/>
      <c r="AM23" s="133"/>
      <c r="AN23" s="134"/>
      <c r="AO23" s="132">
        <v>10</v>
      </c>
      <c r="AP23" s="133"/>
      <c r="AQ23" s="133"/>
      <c r="AR23" s="133"/>
      <c r="AS23" s="133"/>
      <c r="AT23" s="134"/>
      <c r="AU23" s="132">
        <v>10</v>
      </c>
      <c r="AV23" s="133"/>
      <c r="AW23" s="133"/>
      <c r="AX23" s="133"/>
      <c r="AY23" s="133"/>
      <c r="AZ23" s="134"/>
      <c r="BA23" s="132">
        <v>10</v>
      </c>
      <c r="BB23" s="133"/>
      <c r="BC23" s="133"/>
      <c r="BD23" s="133"/>
      <c r="BE23" s="133"/>
      <c r="BF23" s="134"/>
      <c r="BG23" s="132">
        <v>10</v>
      </c>
      <c r="BH23" s="133"/>
      <c r="BI23" s="133"/>
      <c r="BJ23" s="133"/>
      <c r="BK23" s="133"/>
      <c r="BL23" s="134"/>
    </row>
    <row r="24" spans="1:64" s="135" customFormat="1" ht="38.25" customHeight="1" x14ac:dyDescent="0.2">
      <c r="A24" s="129" t="s">
        <v>232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29" t="s">
        <v>226</v>
      </c>
      <c r="Y24" s="130"/>
      <c r="Z24" s="130"/>
      <c r="AA24" s="130"/>
      <c r="AB24" s="130"/>
      <c r="AC24" s="130"/>
      <c r="AD24" s="130"/>
      <c r="AE24" s="130"/>
      <c r="AF24" s="130"/>
      <c r="AG24" s="130"/>
      <c r="AH24" s="131"/>
      <c r="AI24" s="132">
        <v>0</v>
      </c>
      <c r="AJ24" s="133"/>
      <c r="AK24" s="133"/>
      <c r="AL24" s="133"/>
      <c r="AM24" s="133"/>
      <c r="AN24" s="134"/>
      <c r="AO24" s="132">
        <v>77000</v>
      </c>
      <c r="AP24" s="133"/>
      <c r="AQ24" s="133"/>
      <c r="AR24" s="133"/>
      <c r="AS24" s="133"/>
      <c r="AT24" s="134"/>
      <c r="AU24" s="132">
        <v>10000</v>
      </c>
      <c r="AV24" s="133"/>
      <c r="AW24" s="133"/>
      <c r="AX24" s="133"/>
      <c r="AY24" s="133"/>
      <c r="AZ24" s="134"/>
      <c r="BA24" s="132">
        <v>10000</v>
      </c>
      <c r="BB24" s="133"/>
      <c r="BC24" s="133"/>
      <c r="BD24" s="133"/>
      <c r="BE24" s="133"/>
      <c r="BF24" s="134"/>
      <c r="BG24" s="132">
        <v>10000</v>
      </c>
      <c r="BH24" s="133"/>
      <c r="BI24" s="133"/>
      <c r="BJ24" s="133"/>
      <c r="BK24" s="133"/>
      <c r="BL24" s="134"/>
    </row>
    <row r="25" spans="1:64" s="135" customFormat="1" ht="25.5" customHeight="1" x14ac:dyDescent="0.2">
      <c r="A25" s="129" t="s">
        <v>233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1"/>
      <c r="X25" s="129" t="s">
        <v>228</v>
      </c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I25" s="132">
        <v>0</v>
      </c>
      <c r="AJ25" s="133"/>
      <c r="AK25" s="133"/>
      <c r="AL25" s="133"/>
      <c r="AM25" s="133"/>
      <c r="AN25" s="134"/>
      <c r="AO25" s="132">
        <v>5</v>
      </c>
      <c r="AP25" s="133"/>
      <c r="AQ25" s="133"/>
      <c r="AR25" s="133"/>
      <c r="AS25" s="133"/>
      <c r="AT25" s="134"/>
      <c r="AU25" s="132">
        <v>5</v>
      </c>
      <c r="AV25" s="133"/>
      <c r="AW25" s="133"/>
      <c r="AX25" s="133"/>
      <c r="AY25" s="133"/>
      <c r="AZ25" s="134"/>
      <c r="BA25" s="132">
        <v>5</v>
      </c>
      <c r="BB25" s="133"/>
      <c r="BC25" s="133"/>
      <c r="BD25" s="133"/>
      <c r="BE25" s="133"/>
      <c r="BF25" s="134"/>
      <c r="BG25" s="132">
        <v>5</v>
      </c>
      <c r="BH25" s="133"/>
      <c r="BI25" s="133"/>
      <c r="BJ25" s="133"/>
      <c r="BK25" s="133"/>
      <c r="BL25" s="134"/>
    </row>
    <row r="26" spans="1:64" s="135" customFormat="1" ht="25.5" customHeight="1" x14ac:dyDescent="0.2">
      <c r="A26" s="129" t="s">
        <v>234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  <c r="X26" s="129" t="s">
        <v>226</v>
      </c>
      <c r="Y26" s="130"/>
      <c r="Z26" s="130"/>
      <c r="AA26" s="130"/>
      <c r="AB26" s="130"/>
      <c r="AC26" s="130"/>
      <c r="AD26" s="130"/>
      <c r="AE26" s="130"/>
      <c r="AF26" s="130"/>
      <c r="AG26" s="130"/>
      <c r="AH26" s="131"/>
      <c r="AI26" s="132">
        <v>0</v>
      </c>
      <c r="AJ26" s="133"/>
      <c r="AK26" s="133"/>
      <c r="AL26" s="133"/>
      <c r="AM26" s="133"/>
      <c r="AN26" s="134"/>
      <c r="AO26" s="132">
        <v>15400</v>
      </c>
      <c r="AP26" s="133"/>
      <c r="AQ26" s="133"/>
      <c r="AR26" s="133"/>
      <c r="AS26" s="133"/>
      <c r="AT26" s="134"/>
      <c r="AU26" s="132">
        <v>2000</v>
      </c>
      <c r="AV26" s="133"/>
      <c r="AW26" s="133"/>
      <c r="AX26" s="133"/>
      <c r="AY26" s="133"/>
      <c r="AZ26" s="134"/>
      <c r="BA26" s="132">
        <v>2000</v>
      </c>
      <c r="BB26" s="133"/>
      <c r="BC26" s="133"/>
      <c r="BD26" s="133"/>
      <c r="BE26" s="133"/>
      <c r="BF26" s="134"/>
      <c r="BG26" s="132">
        <v>2000</v>
      </c>
      <c r="BH26" s="133"/>
      <c r="BI26" s="133"/>
      <c r="BJ26" s="133"/>
      <c r="BK26" s="133"/>
      <c r="BL26" s="134"/>
    </row>
    <row r="27" spans="1:64" s="135" customFormat="1" ht="25.5" customHeight="1" x14ac:dyDescent="0.2">
      <c r="A27" s="129" t="s">
        <v>235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X27" s="129" t="s">
        <v>226</v>
      </c>
      <c r="Y27" s="130"/>
      <c r="Z27" s="130"/>
      <c r="AA27" s="130"/>
      <c r="AB27" s="130"/>
      <c r="AC27" s="130"/>
      <c r="AD27" s="130"/>
      <c r="AE27" s="130"/>
      <c r="AF27" s="130"/>
      <c r="AG27" s="130"/>
      <c r="AH27" s="131"/>
      <c r="AI27" s="132">
        <v>20298</v>
      </c>
      <c r="AJ27" s="133"/>
      <c r="AK27" s="133"/>
      <c r="AL27" s="133"/>
      <c r="AM27" s="133"/>
      <c r="AN27" s="134"/>
      <c r="AO27" s="132">
        <v>25000</v>
      </c>
      <c r="AP27" s="133"/>
      <c r="AQ27" s="133"/>
      <c r="AR27" s="133"/>
      <c r="AS27" s="133"/>
      <c r="AT27" s="134"/>
      <c r="AU27" s="132">
        <v>40000</v>
      </c>
      <c r="AV27" s="133"/>
      <c r="AW27" s="133"/>
      <c r="AX27" s="133"/>
      <c r="AY27" s="133"/>
      <c r="AZ27" s="134"/>
      <c r="BA27" s="132">
        <v>40000</v>
      </c>
      <c r="BB27" s="133"/>
      <c r="BC27" s="133"/>
      <c r="BD27" s="133"/>
      <c r="BE27" s="133"/>
      <c r="BF27" s="134"/>
      <c r="BG27" s="132">
        <v>40000</v>
      </c>
      <c r="BH27" s="133"/>
      <c r="BI27" s="133"/>
      <c r="BJ27" s="133"/>
      <c r="BK27" s="133"/>
      <c r="BL27" s="134"/>
    </row>
    <row r="28" spans="1:64" s="135" customFormat="1" ht="25.5" customHeight="1" x14ac:dyDescent="0.2">
      <c r="A28" s="129" t="s">
        <v>236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1"/>
      <c r="X28" s="129" t="s">
        <v>228</v>
      </c>
      <c r="Y28" s="130"/>
      <c r="Z28" s="130"/>
      <c r="AA28" s="130"/>
      <c r="AB28" s="130"/>
      <c r="AC28" s="130"/>
      <c r="AD28" s="130"/>
      <c r="AE28" s="130"/>
      <c r="AF28" s="130"/>
      <c r="AG28" s="130"/>
      <c r="AH28" s="131"/>
      <c r="AI28" s="132">
        <v>4</v>
      </c>
      <c r="AJ28" s="133"/>
      <c r="AK28" s="133"/>
      <c r="AL28" s="133"/>
      <c r="AM28" s="133"/>
      <c r="AN28" s="134"/>
      <c r="AO28" s="132">
        <v>5</v>
      </c>
      <c r="AP28" s="133"/>
      <c r="AQ28" s="133"/>
      <c r="AR28" s="133"/>
      <c r="AS28" s="133"/>
      <c r="AT28" s="134"/>
      <c r="AU28" s="132">
        <v>5</v>
      </c>
      <c r="AV28" s="133"/>
      <c r="AW28" s="133"/>
      <c r="AX28" s="133"/>
      <c r="AY28" s="133"/>
      <c r="AZ28" s="134"/>
      <c r="BA28" s="132">
        <v>5</v>
      </c>
      <c r="BB28" s="133"/>
      <c r="BC28" s="133"/>
      <c r="BD28" s="133"/>
      <c r="BE28" s="133"/>
      <c r="BF28" s="134"/>
      <c r="BG28" s="132">
        <v>5</v>
      </c>
      <c r="BH28" s="133"/>
      <c r="BI28" s="133"/>
      <c r="BJ28" s="133"/>
      <c r="BK28" s="133"/>
      <c r="BL28" s="134"/>
    </row>
    <row r="29" spans="1:64" s="135" customFormat="1" ht="25.5" customHeight="1" x14ac:dyDescent="0.2">
      <c r="A29" s="129" t="s">
        <v>237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1"/>
      <c r="X29" s="129" t="s">
        <v>226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I29" s="132">
        <v>5075</v>
      </c>
      <c r="AJ29" s="133"/>
      <c r="AK29" s="133"/>
      <c r="AL29" s="133"/>
      <c r="AM29" s="133"/>
      <c r="AN29" s="134"/>
      <c r="AO29" s="132">
        <v>5000</v>
      </c>
      <c r="AP29" s="133"/>
      <c r="AQ29" s="133"/>
      <c r="AR29" s="133"/>
      <c r="AS29" s="133"/>
      <c r="AT29" s="134"/>
      <c r="AU29" s="132">
        <v>8000</v>
      </c>
      <c r="AV29" s="133"/>
      <c r="AW29" s="133"/>
      <c r="AX29" s="133"/>
      <c r="AY29" s="133"/>
      <c r="AZ29" s="134"/>
      <c r="BA29" s="132">
        <v>8000</v>
      </c>
      <c r="BB29" s="133"/>
      <c r="BC29" s="133"/>
      <c r="BD29" s="133"/>
      <c r="BE29" s="133"/>
      <c r="BF29" s="134"/>
      <c r="BG29" s="132">
        <v>8000</v>
      </c>
      <c r="BH29" s="133"/>
      <c r="BI29" s="133"/>
      <c r="BJ29" s="133"/>
      <c r="BK29" s="133"/>
      <c r="BL29" s="134"/>
    </row>
    <row r="31" spans="1:64" x14ac:dyDescent="0.2">
      <c r="A31" s="59" t="s">
        <v>264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64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 x14ac:dyDescent="0.2">
      <c r="A33" s="60" t="s">
        <v>257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84.75" customHeight="1" x14ac:dyDescent="0.2">
      <c r="A34" s="56" t="s">
        <v>206</v>
      </c>
      <c r="B34" s="56"/>
      <c r="C34" s="56"/>
      <c r="D34" s="56"/>
      <c r="E34" s="56"/>
      <c r="F34" s="56" t="s">
        <v>192</v>
      </c>
      <c r="G34" s="56"/>
      <c r="H34" s="56"/>
      <c r="I34" s="56"/>
      <c r="J34" s="56" t="s">
        <v>143</v>
      </c>
      <c r="K34" s="56"/>
      <c r="L34" s="56"/>
      <c r="M34" s="56"/>
      <c r="N34" s="56" t="s">
        <v>193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 t="s">
        <v>258</v>
      </c>
      <c r="AE34" s="56"/>
      <c r="AF34" s="56"/>
      <c r="AG34" s="56"/>
      <c r="AH34" s="56"/>
      <c r="AI34" s="56"/>
      <c r="AJ34" s="56" t="s">
        <v>259</v>
      </c>
      <c r="AK34" s="56"/>
      <c r="AL34" s="56"/>
      <c r="AM34" s="56"/>
      <c r="AN34" s="56"/>
      <c r="AO34" s="56"/>
      <c r="AP34" s="56" t="s">
        <v>260</v>
      </c>
      <c r="AQ34" s="56"/>
      <c r="AR34" s="56"/>
      <c r="AS34" s="56"/>
      <c r="AT34" s="56"/>
      <c r="AU34" s="56"/>
      <c r="AV34" s="56" t="s">
        <v>261</v>
      </c>
      <c r="AW34" s="56"/>
      <c r="AX34" s="56"/>
      <c r="AY34" s="56"/>
      <c r="AZ34" s="56"/>
      <c r="BA34" s="56"/>
      <c r="BB34" s="56" t="s">
        <v>263</v>
      </c>
      <c r="BC34" s="56"/>
      <c r="BD34" s="56"/>
      <c r="BE34" s="56"/>
      <c r="BF34" s="56"/>
      <c r="BG34" s="56"/>
      <c r="BH34" s="56" t="s">
        <v>194</v>
      </c>
      <c r="BI34" s="56"/>
      <c r="BJ34" s="56"/>
      <c r="BK34" s="56"/>
      <c r="BL34" s="56"/>
    </row>
    <row r="35" spans="1:79" ht="15" customHeight="1" x14ac:dyDescent="0.2">
      <c r="A35" s="55">
        <v>1</v>
      </c>
      <c r="B35" s="55"/>
      <c r="C35" s="55"/>
      <c r="D35" s="55"/>
      <c r="E35" s="55"/>
      <c r="F35" s="55">
        <v>2</v>
      </c>
      <c r="G35" s="55"/>
      <c r="H35" s="55"/>
      <c r="I35" s="55"/>
      <c r="J35" s="55">
        <v>3</v>
      </c>
      <c r="K35" s="55"/>
      <c r="L35" s="55"/>
      <c r="M35" s="55"/>
      <c r="N35" s="55">
        <v>4</v>
      </c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>
        <v>5</v>
      </c>
      <c r="AE35" s="55"/>
      <c r="AF35" s="55"/>
      <c r="AG35" s="55"/>
      <c r="AH35" s="55"/>
      <c r="AI35" s="55"/>
      <c r="AJ35" s="55">
        <v>6</v>
      </c>
      <c r="AK35" s="55"/>
      <c r="AL35" s="55"/>
      <c r="AM35" s="55"/>
      <c r="AN35" s="55"/>
      <c r="AO35" s="55"/>
      <c r="AP35" s="55">
        <v>7</v>
      </c>
      <c r="AQ35" s="55"/>
      <c r="AR35" s="55"/>
      <c r="AS35" s="55"/>
      <c r="AT35" s="55"/>
      <c r="AU35" s="55"/>
      <c r="AV35" s="55">
        <v>8</v>
      </c>
      <c r="AW35" s="55"/>
      <c r="AX35" s="55"/>
      <c r="AY35" s="55"/>
      <c r="AZ35" s="55"/>
      <c r="BA35" s="55"/>
      <c r="BB35" s="55">
        <v>9</v>
      </c>
      <c r="BC35" s="55"/>
      <c r="BD35" s="55"/>
      <c r="BE35" s="55"/>
      <c r="BF35" s="55"/>
      <c r="BG35" s="55"/>
      <c r="BH35" s="55">
        <v>10</v>
      </c>
      <c r="BI35" s="55"/>
      <c r="BJ35" s="55"/>
      <c r="BK35" s="55"/>
      <c r="BL35" s="55"/>
    </row>
    <row r="36" spans="1:79" ht="9.75" hidden="1" customHeight="1" x14ac:dyDescent="0.2">
      <c r="A36" s="58" t="s">
        <v>23</v>
      </c>
      <c r="B36" s="58"/>
      <c r="C36" s="58"/>
      <c r="D36" s="58"/>
      <c r="E36" s="58"/>
      <c r="F36" s="58" t="s">
        <v>201</v>
      </c>
      <c r="G36" s="58"/>
      <c r="H36" s="58"/>
      <c r="I36" s="58"/>
      <c r="J36" s="58" t="s">
        <v>144</v>
      </c>
      <c r="K36" s="58"/>
      <c r="L36" s="58"/>
      <c r="M36" s="58"/>
      <c r="N36" s="58" t="s">
        <v>24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7" t="s">
        <v>72</v>
      </c>
      <c r="AE36" s="57"/>
      <c r="AF36" s="57"/>
      <c r="AG36" s="57"/>
      <c r="AH36" s="57"/>
      <c r="AI36" s="57"/>
      <c r="AJ36" s="57" t="s">
        <v>73</v>
      </c>
      <c r="AK36" s="57"/>
      <c r="AL36" s="57"/>
      <c r="AM36" s="57"/>
      <c r="AN36" s="57"/>
      <c r="AO36" s="57"/>
      <c r="AP36" s="57" t="s">
        <v>74</v>
      </c>
      <c r="AQ36" s="57"/>
      <c r="AR36" s="57"/>
      <c r="AS36" s="57"/>
      <c r="AT36" s="57"/>
      <c r="AU36" s="57"/>
      <c r="AV36" s="57" t="s">
        <v>75</v>
      </c>
      <c r="AW36" s="57"/>
      <c r="AX36" s="57"/>
      <c r="AY36" s="57"/>
      <c r="AZ36" s="57"/>
      <c r="BA36" s="57"/>
      <c r="BB36" s="57" t="s">
        <v>76</v>
      </c>
      <c r="BC36" s="57"/>
      <c r="BD36" s="57"/>
      <c r="BE36" s="57"/>
      <c r="BF36" s="57"/>
      <c r="BG36" s="57"/>
      <c r="BH36" s="58" t="s">
        <v>195</v>
      </c>
      <c r="BI36" s="58"/>
      <c r="BJ36" s="58"/>
      <c r="BK36" s="58"/>
      <c r="BL36" s="58"/>
      <c r="CA36" t="s">
        <v>25</v>
      </c>
    </row>
    <row r="37" spans="1:79" s="9" customFormat="1" ht="25.5" customHeight="1" x14ac:dyDescent="0.2">
      <c r="A37" s="139" t="s">
        <v>238</v>
      </c>
      <c r="B37" s="137"/>
      <c r="C37" s="137"/>
      <c r="D37" s="137"/>
      <c r="E37" s="138"/>
      <c r="F37" s="140"/>
      <c r="G37" s="140"/>
      <c r="H37" s="140"/>
      <c r="I37" s="140"/>
      <c r="J37" s="141" t="s">
        <v>1</v>
      </c>
      <c r="K37" s="140"/>
      <c r="L37" s="140"/>
      <c r="M37" s="140"/>
      <c r="N37" s="136" t="s">
        <v>239</v>
      </c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8"/>
      <c r="AD37" s="142">
        <v>2250215.2800000003</v>
      </c>
      <c r="AE37" s="142"/>
      <c r="AF37" s="142"/>
      <c r="AG37" s="142"/>
      <c r="AH37" s="142"/>
      <c r="AI37" s="142"/>
      <c r="AJ37" s="142">
        <v>2873585</v>
      </c>
      <c r="AK37" s="142"/>
      <c r="AL37" s="142"/>
      <c r="AM37" s="142"/>
      <c r="AN37" s="142"/>
      <c r="AO37" s="142"/>
      <c r="AP37" s="142">
        <v>2713188</v>
      </c>
      <c r="AQ37" s="142"/>
      <c r="AR37" s="142"/>
      <c r="AS37" s="142"/>
      <c r="AT37" s="142"/>
      <c r="AU37" s="142"/>
      <c r="AV37" s="142">
        <v>2713188</v>
      </c>
      <c r="AW37" s="142"/>
      <c r="AX37" s="142"/>
      <c r="AY37" s="142"/>
      <c r="AZ37" s="142"/>
      <c r="BA37" s="142"/>
      <c r="BB37" s="142">
        <v>2740300</v>
      </c>
      <c r="BC37" s="142"/>
      <c r="BD37" s="142"/>
      <c r="BE37" s="142"/>
      <c r="BF37" s="142"/>
      <c r="BG37" s="142"/>
      <c r="BH37" s="140"/>
      <c r="BI37" s="140"/>
      <c r="BJ37" s="140"/>
      <c r="BK37" s="140"/>
      <c r="BL37" s="140"/>
      <c r="CA37" s="9" t="s">
        <v>26</v>
      </c>
    </row>
    <row r="38" spans="1:79" s="9" customFormat="1" ht="38.25" customHeight="1" x14ac:dyDescent="0.2">
      <c r="A38" s="139" t="s">
        <v>238</v>
      </c>
      <c r="B38" s="137"/>
      <c r="C38" s="137"/>
      <c r="D38" s="137"/>
      <c r="E38" s="138"/>
      <c r="F38" s="140"/>
      <c r="G38" s="140"/>
      <c r="H38" s="140"/>
      <c r="I38" s="140"/>
      <c r="J38" s="141" t="s">
        <v>1</v>
      </c>
      <c r="K38" s="140"/>
      <c r="L38" s="140"/>
      <c r="M38" s="140"/>
      <c r="N38" s="136" t="s">
        <v>240</v>
      </c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8"/>
      <c r="AD38" s="142">
        <v>1024994.99</v>
      </c>
      <c r="AE38" s="142"/>
      <c r="AF38" s="142"/>
      <c r="AG38" s="142"/>
      <c r="AH38" s="142"/>
      <c r="AI38" s="142"/>
      <c r="AJ38" s="142">
        <v>683000</v>
      </c>
      <c r="AK38" s="142"/>
      <c r="AL38" s="142"/>
      <c r="AM38" s="142"/>
      <c r="AN38" s="142"/>
      <c r="AO38" s="142"/>
      <c r="AP38" s="142">
        <v>100000</v>
      </c>
      <c r="AQ38" s="142"/>
      <c r="AR38" s="142"/>
      <c r="AS38" s="142"/>
      <c r="AT38" s="142"/>
      <c r="AU38" s="142"/>
      <c r="AV38" s="142">
        <v>0</v>
      </c>
      <c r="AW38" s="142"/>
      <c r="AX38" s="142"/>
      <c r="AY38" s="142"/>
      <c r="AZ38" s="142"/>
      <c r="BA38" s="142"/>
      <c r="BB38" s="142">
        <v>0</v>
      </c>
      <c r="BC38" s="142"/>
      <c r="BD38" s="142"/>
      <c r="BE38" s="142"/>
      <c r="BF38" s="142"/>
      <c r="BG38" s="142"/>
      <c r="BH38" s="140"/>
      <c r="BI38" s="140"/>
      <c r="BJ38" s="140"/>
      <c r="BK38" s="140"/>
      <c r="BL38" s="140"/>
    </row>
    <row r="39" spans="1:79" s="135" customFormat="1" ht="38.25" customHeight="1" x14ac:dyDescent="0.2">
      <c r="A39" s="143" t="s">
        <v>241</v>
      </c>
      <c r="B39" s="130"/>
      <c r="C39" s="130"/>
      <c r="D39" s="130"/>
      <c r="E39" s="131"/>
      <c r="F39" s="144">
        <v>160</v>
      </c>
      <c r="G39" s="144"/>
      <c r="H39" s="144"/>
      <c r="I39" s="144"/>
      <c r="J39" s="145" t="s">
        <v>243</v>
      </c>
      <c r="K39" s="144"/>
      <c r="L39" s="144"/>
      <c r="M39" s="144"/>
      <c r="N39" s="129" t="s">
        <v>242</v>
      </c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1"/>
      <c r="AD39" s="146">
        <v>2150215.2800000003</v>
      </c>
      <c r="AE39" s="146"/>
      <c r="AF39" s="146"/>
      <c r="AG39" s="146"/>
      <c r="AH39" s="146"/>
      <c r="AI39" s="146"/>
      <c r="AJ39" s="146">
        <v>2773585</v>
      </c>
      <c r="AK39" s="146"/>
      <c r="AL39" s="146"/>
      <c r="AM39" s="146"/>
      <c r="AN39" s="146"/>
      <c r="AO39" s="146"/>
      <c r="AP39" s="146">
        <v>2613188</v>
      </c>
      <c r="AQ39" s="146"/>
      <c r="AR39" s="146"/>
      <c r="AS39" s="146"/>
      <c r="AT39" s="146"/>
      <c r="AU39" s="146"/>
      <c r="AV39" s="146">
        <v>2613188</v>
      </c>
      <c r="AW39" s="146"/>
      <c r="AX39" s="146"/>
      <c r="AY39" s="146"/>
      <c r="AZ39" s="146"/>
      <c r="BA39" s="146"/>
      <c r="BB39" s="146">
        <v>2640300</v>
      </c>
      <c r="BC39" s="146"/>
      <c r="BD39" s="146"/>
      <c r="BE39" s="146"/>
      <c r="BF39" s="146"/>
      <c r="BG39" s="146"/>
      <c r="BH39" s="144">
        <v>1</v>
      </c>
      <c r="BI39" s="144"/>
      <c r="BJ39" s="144"/>
      <c r="BK39" s="144"/>
      <c r="BL39" s="144"/>
    </row>
    <row r="40" spans="1:79" s="135" customFormat="1" ht="12.75" customHeight="1" x14ac:dyDescent="0.2">
      <c r="A40" s="143" t="s">
        <v>244</v>
      </c>
      <c r="B40" s="130"/>
      <c r="C40" s="130"/>
      <c r="D40" s="130"/>
      <c r="E40" s="131"/>
      <c r="F40" s="144">
        <v>8710</v>
      </c>
      <c r="G40" s="144"/>
      <c r="H40" s="144"/>
      <c r="I40" s="144"/>
      <c r="J40" s="145" t="s">
        <v>246</v>
      </c>
      <c r="K40" s="144"/>
      <c r="L40" s="144"/>
      <c r="M40" s="144"/>
      <c r="N40" s="129" t="s">
        <v>245</v>
      </c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1"/>
      <c r="AD40" s="146">
        <v>100000</v>
      </c>
      <c r="AE40" s="146"/>
      <c r="AF40" s="146"/>
      <c r="AG40" s="146"/>
      <c r="AH40" s="146"/>
      <c r="AI40" s="146"/>
      <c r="AJ40" s="146">
        <v>100000</v>
      </c>
      <c r="AK40" s="146"/>
      <c r="AL40" s="146"/>
      <c r="AM40" s="146"/>
      <c r="AN40" s="146"/>
      <c r="AO40" s="146"/>
      <c r="AP40" s="146">
        <v>100000</v>
      </c>
      <c r="AQ40" s="146"/>
      <c r="AR40" s="146"/>
      <c r="AS40" s="146"/>
      <c r="AT40" s="146"/>
      <c r="AU40" s="146"/>
      <c r="AV40" s="146">
        <v>100000</v>
      </c>
      <c r="AW40" s="146"/>
      <c r="AX40" s="146"/>
      <c r="AY40" s="146"/>
      <c r="AZ40" s="146"/>
      <c r="BA40" s="146"/>
      <c r="BB40" s="146">
        <v>100000</v>
      </c>
      <c r="BC40" s="146"/>
      <c r="BD40" s="146"/>
      <c r="BE40" s="146"/>
      <c r="BF40" s="146"/>
      <c r="BG40" s="146"/>
      <c r="BH40" s="144">
        <v>1</v>
      </c>
      <c r="BI40" s="144"/>
      <c r="BJ40" s="144"/>
      <c r="BK40" s="144"/>
      <c r="BL40" s="144"/>
    </row>
    <row r="41" spans="1:79" s="135" customFormat="1" ht="12.75" customHeight="1" x14ac:dyDescent="0.2">
      <c r="A41" s="143" t="s">
        <v>247</v>
      </c>
      <c r="B41" s="130"/>
      <c r="C41" s="130"/>
      <c r="D41" s="130"/>
      <c r="E41" s="131"/>
      <c r="F41" s="144">
        <v>9770</v>
      </c>
      <c r="G41" s="144"/>
      <c r="H41" s="144"/>
      <c r="I41" s="144"/>
      <c r="J41" s="145" t="s">
        <v>249</v>
      </c>
      <c r="K41" s="144"/>
      <c r="L41" s="144"/>
      <c r="M41" s="144"/>
      <c r="N41" s="129" t="s">
        <v>248</v>
      </c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1"/>
      <c r="AD41" s="146">
        <v>1024994.99</v>
      </c>
      <c r="AE41" s="146"/>
      <c r="AF41" s="146"/>
      <c r="AG41" s="146"/>
      <c r="AH41" s="146"/>
      <c r="AI41" s="146"/>
      <c r="AJ41" s="146">
        <v>683000</v>
      </c>
      <c r="AK41" s="146"/>
      <c r="AL41" s="146"/>
      <c r="AM41" s="146"/>
      <c r="AN41" s="146"/>
      <c r="AO41" s="146"/>
      <c r="AP41" s="146">
        <v>100000</v>
      </c>
      <c r="AQ41" s="146"/>
      <c r="AR41" s="146"/>
      <c r="AS41" s="146"/>
      <c r="AT41" s="146"/>
      <c r="AU41" s="146"/>
      <c r="AV41" s="146">
        <v>0</v>
      </c>
      <c r="AW41" s="146"/>
      <c r="AX41" s="146"/>
      <c r="AY41" s="146"/>
      <c r="AZ41" s="146"/>
      <c r="BA41" s="146"/>
      <c r="BB41" s="146">
        <v>0</v>
      </c>
      <c r="BC41" s="146"/>
      <c r="BD41" s="146"/>
      <c r="BE41" s="146"/>
      <c r="BF41" s="146"/>
      <c r="BG41" s="146"/>
      <c r="BH41" s="144">
        <v>1</v>
      </c>
      <c r="BI41" s="144"/>
      <c r="BJ41" s="144"/>
      <c r="BK41" s="144"/>
      <c r="BL41" s="144"/>
    </row>
    <row r="42" spans="1:79" s="9" customFormat="1" x14ac:dyDescent="0.2">
      <c r="A42" s="139" t="s">
        <v>250</v>
      </c>
      <c r="B42" s="137"/>
      <c r="C42" s="137"/>
      <c r="D42" s="137"/>
      <c r="E42" s="138"/>
      <c r="F42" s="140"/>
      <c r="G42" s="140"/>
      <c r="H42" s="140"/>
      <c r="I42" s="140"/>
      <c r="J42" s="141" t="s">
        <v>1</v>
      </c>
      <c r="K42" s="140"/>
      <c r="L42" s="140"/>
      <c r="M42" s="140"/>
      <c r="N42" s="136" t="s">
        <v>178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8"/>
      <c r="AD42" s="142">
        <v>3275210.2700000005</v>
      </c>
      <c r="AE42" s="142"/>
      <c r="AF42" s="142"/>
      <c r="AG42" s="142"/>
      <c r="AH42" s="142"/>
      <c r="AI42" s="142"/>
      <c r="AJ42" s="142">
        <v>3556585</v>
      </c>
      <c r="AK42" s="142"/>
      <c r="AL42" s="142"/>
      <c r="AM42" s="142"/>
      <c r="AN42" s="142"/>
      <c r="AO42" s="142"/>
      <c r="AP42" s="142">
        <v>2813188</v>
      </c>
      <c r="AQ42" s="142"/>
      <c r="AR42" s="142"/>
      <c r="AS42" s="142"/>
      <c r="AT42" s="142"/>
      <c r="AU42" s="142"/>
      <c r="AV42" s="142">
        <v>2713188</v>
      </c>
      <c r="AW42" s="142"/>
      <c r="AX42" s="142"/>
      <c r="AY42" s="142"/>
      <c r="AZ42" s="142"/>
      <c r="BA42" s="142"/>
      <c r="BB42" s="142">
        <v>2740300</v>
      </c>
      <c r="BC42" s="142"/>
      <c r="BD42" s="142"/>
      <c r="BE42" s="142"/>
      <c r="BF42" s="142"/>
      <c r="BG42" s="142"/>
      <c r="BH42" s="140"/>
      <c r="BI42" s="140"/>
      <c r="BJ42" s="140"/>
      <c r="BK42" s="140"/>
      <c r="BL42" s="140"/>
    </row>
    <row r="44" spans="1:79" ht="28.5" customHeight="1" x14ac:dyDescent="0.2">
      <c r="A44" s="59" t="s">
        <v>265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5" spans="1:79" ht="15" customHeight="1" x14ac:dyDescent="0.2">
      <c r="A45" s="60" t="s">
        <v>257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</row>
    <row r="46" spans="1:79" ht="84.75" customHeight="1" x14ac:dyDescent="0.2">
      <c r="A46" s="56" t="s">
        <v>206</v>
      </c>
      <c r="B46" s="56"/>
      <c r="C46" s="56"/>
      <c r="D46" s="56"/>
      <c r="E46" s="56"/>
      <c r="F46" s="56" t="s">
        <v>192</v>
      </c>
      <c r="G46" s="56"/>
      <c r="H46" s="56"/>
      <c r="I46" s="56"/>
      <c r="J46" s="56" t="s">
        <v>143</v>
      </c>
      <c r="K46" s="56"/>
      <c r="L46" s="56"/>
      <c r="M46" s="56"/>
      <c r="N46" s="56" t="s">
        <v>193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 t="s">
        <v>258</v>
      </c>
      <c r="AE46" s="56"/>
      <c r="AF46" s="56"/>
      <c r="AG46" s="56"/>
      <c r="AH46" s="56"/>
      <c r="AI46" s="56"/>
      <c r="AJ46" s="56" t="s">
        <v>259</v>
      </c>
      <c r="AK46" s="56"/>
      <c r="AL46" s="56"/>
      <c r="AM46" s="56"/>
      <c r="AN46" s="56"/>
      <c r="AO46" s="56"/>
      <c r="AP46" s="56" t="s">
        <v>260</v>
      </c>
      <c r="AQ46" s="56"/>
      <c r="AR46" s="56"/>
      <c r="AS46" s="56"/>
      <c r="AT46" s="56"/>
      <c r="AU46" s="56"/>
      <c r="AV46" s="56" t="s">
        <v>261</v>
      </c>
      <c r="AW46" s="56"/>
      <c r="AX46" s="56"/>
      <c r="AY46" s="56"/>
      <c r="AZ46" s="56"/>
      <c r="BA46" s="56"/>
      <c r="BB46" s="56" t="s">
        <v>263</v>
      </c>
      <c r="BC46" s="56"/>
      <c r="BD46" s="56"/>
      <c r="BE46" s="56"/>
      <c r="BF46" s="56"/>
      <c r="BG46" s="56"/>
      <c r="BH46" s="56" t="s">
        <v>194</v>
      </c>
      <c r="BI46" s="56"/>
      <c r="BJ46" s="56"/>
      <c r="BK46" s="56"/>
      <c r="BL46" s="56"/>
    </row>
    <row r="47" spans="1:79" ht="15" customHeight="1" x14ac:dyDescent="0.2">
      <c r="A47" s="55">
        <v>1</v>
      </c>
      <c r="B47" s="55"/>
      <c r="C47" s="55"/>
      <c r="D47" s="55"/>
      <c r="E47" s="55"/>
      <c r="F47" s="55">
        <v>2</v>
      </c>
      <c r="G47" s="55"/>
      <c r="H47" s="55"/>
      <c r="I47" s="55"/>
      <c r="J47" s="55">
        <v>3</v>
      </c>
      <c r="K47" s="55"/>
      <c r="L47" s="55"/>
      <c r="M47" s="55"/>
      <c r="N47" s="55">
        <v>4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>
        <v>5</v>
      </c>
      <c r="AE47" s="55"/>
      <c r="AF47" s="55"/>
      <c r="AG47" s="55"/>
      <c r="AH47" s="55"/>
      <c r="AI47" s="55"/>
      <c r="AJ47" s="55">
        <v>6</v>
      </c>
      <c r="AK47" s="55"/>
      <c r="AL47" s="55"/>
      <c r="AM47" s="55"/>
      <c r="AN47" s="55"/>
      <c r="AO47" s="55"/>
      <c r="AP47" s="55">
        <v>7</v>
      </c>
      <c r="AQ47" s="55"/>
      <c r="AR47" s="55"/>
      <c r="AS47" s="55"/>
      <c r="AT47" s="55"/>
      <c r="AU47" s="55"/>
      <c r="AV47" s="55">
        <v>8</v>
      </c>
      <c r="AW47" s="55"/>
      <c r="AX47" s="55"/>
      <c r="AY47" s="55"/>
      <c r="AZ47" s="55"/>
      <c r="BA47" s="55"/>
      <c r="BB47" s="55">
        <v>9</v>
      </c>
      <c r="BC47" s="55"/>
      <c r="BD47" s="55"/>
      <c r="BE47" s="55"/>
      <c r="BF47" s="55"/>
      <c r="BG47" s="55"/>
      <c r="BH47" s="55">
        <v>10</v>
      </c>
      <c r="BI47" s="55"/>
      <c r="BJ47" s="55"/>
      <c r="BK47" s="55"/>
      <c r="BL47" s="55"/>
    </row>
    <row r="48" spans="1:79" ht="9.75" hidden="1" customHeight="1" x14ac:dyDescent="0.2">
      <c r="A48" s="58" t="s">
        <v>23</v>
      </c>
      <c r="B48" s="58"/>
      <c r="C48" s="58"/>
      <c r="D48" s="58"/>
      <c r="E48" s="58"/>
      <c r="F48" s="58" t="s">
        <v>201</v>
      </c>
      <c r="G48" s="58"/>
      <c r="H48" s="58"/>
      <c r="I48" s="58"/>
      <c r="J48" s="58" t="s">
        <v>144</v>
      </c>
      <c r="K48" s="58"/>
      <c r="L48" s="58"/>
      <c r="M48" s="58"/>
      <c r="N48" s="58" t="s">
        <v>24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7" t="s">
        <v>72</v>
      </c>
      <c r="AE48" s="57"/>
      <c r="AF48" s="57"/>
      <c r="AG48" s="57"/>
      <c r="AH48" s="57"/>
      <c r="AI48" s="57"/>
      <c r="AJ48" s="57" t="s">
        <v>73</v>
      </c>
      <c r="AK48" s="57"/>
      <c r="AL48" s="57"/>
      <c r="AM48" s="57"/>
      <c r="AN48" s="57"/>
      <c r="AO48" s="57"/>
      <c r="AP48" s="57" t="s">
        <v>74</v>
      </c>
      <c r="AQ48" s="57"/>
      <c r="AR48" s="57"/>
      <c r="AS48" s="57"/>
      <c r="AT48" s="57"/>
      <c r="AU48" s="57"/>
      <c r="AV48" s="57" t="s">
        <v>75</v>
      </c>
      <c r="AW48" s="57"/>
      <c r="AX48" s="57"/>
      <c r="AY48" s="57"/>
      <c r="AZ48" s="57"/>
      <c r="BA48" s="57"/>
      <c r="BB48" s="57" t="s">
        <v>76</v>
      </c>
      <c r="BC48" s="57"/>
      <c r="BD48" s="57"/>
      <c r="BE48" s="57"/>
      <c r="BF48" s="57"/>
      <c r="BG48" s="57"/>
      <c r="BH48" s="58" t="s">
        <v>195</v>
      </c>
      <c r="BI48" s="58"/>
      <c r="BJ48" s="58"/>
      <c r="BK48" s="58"/>
      <c r="BL48" s="58"/>
      <c r="CA48" t="s">
        <v>27</v>
      </c>
    </row>
    <row r="49" spans="1:79" s="9" customFormat="1" ht="25.5" customHeight="1" x14ac:dyDescent="0.2">
      <c r="A49" s="139" t="s">
        <v>238</v>
      </c>
      <c r="B49" s="137"/>
      <c r="C49" s="137"/>
      <c r="D49" s="137"/>
      <c r="E49" s="138"/>
      <c r="F49" s="140"/>
      <c r="G49" s="140"/>
      <c r="H49" s="140"/>
      <c r="I49" s="140"/>
      <c r="J49" s="141" t="s">
        <v>1</v>
      </c>
      <c r="K49" s="140"/>
      <c r="L49" s="140"/>
      <c r="M49" s="140"/>
      <c r="N49" s="136" t="s">
        <v>239</v>
      </c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8"/>
      <c r="AD49" s="142">
        <v>0</v>
      </c>
      <c r="AE49" s="142"/>
      <c r="AF49" s="142"/>
      <c r="AG49" s="142"/>
      <c r="AH49" s="142"/>
      <c r="AI49" s="142"/>
      <c r="AJ49" s="142">
        <v>40000</v>
      </c>
      <c r="AK49" s="142"/>
      <c r="AL49" s="142"/>
      <c r="AM49" s="142"/>
      <c r="AN49" s="142"/>
      <c r="AO49" s="142"/>
      <c r="AP49" s="142">
        <v>0</v>
      </c>
      <c r="AQ49" s="142"/>
      <c r="AR49" s="142"/>
      <c r="AS49" s="142"/>
      <c r="AT49" s="142"/>
      <c r="AU49" s="142"/>
      <c r="AV49" s="142">
        <v>0</v>
      </c>
      <c r="AW49" s="142"/>
      <c r="AX49" s="142"/>
      <c r="AY49" s="142"/>
      <c r="AZ49" s="142"/>
      <c r="BA49" s="142"/>
      <c r="BB49" s="142">
        <v>0</v>
      </c>
      <c r="BC49" s="142"/>
      <c r="BD49" s="142"/>
      <c r="BE49" s="142"/>
      <c r="BF49" s="142"/>
      <c r="BG49" s="142"/>
      <c r="BH49" s="140"/>
      <c r="BI49" s="140"/>
      <c r="BJ49" s="140"/>
      <c r="BK49" s="140"/>
      <c r="BL49" s="140"/>
      <c r="CA49" s="9" t="s">
        <v>28</v>
      </c>
    </row>
    <row r="50" spans="1:79" s="135" customFormat="1" ht="38.25" customHeight="1" x14ac:dyDescent="0.2">
      <c r="A50" s="143" t="s">
        <v>241</v>
      </c>
      <c r="B50" s="130"/>
      <c r="C50" s="130"/>
      <c r="D50" s="130"/>
      <c r="E50" s="131"/>
      <c r="F50" s="144">
        <v>160</v>
      </c>
      <c r="G50" s="144"/>
      <c r="H50" s="144"/>
      <c r="I50" s="144"/>
      <c r="J50" s="145" t="s">
        <v>243</v>
      </c>
      <c r="K50" s="144"/>
      <c r="L50" s="144"/>
      <c r="M50" s="144"/>
      <c r="N50" s="129" t="s">
        <v>242</v>
      </c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1"/>
      <c r="AD50" s="146">
        <v>0</v>
      </c>
      <c r="AE50" s="146"/>
      <c r="AF50" s="146"/>
      <c r="AG50" s="146"/>
      <c r="AH50" s="146"/>
      <c r="AI50" s="146"/>
      <c r="AJ50" s="146">
        <v>40000</v>
      </c>
      <c r="AK50" s="146"/>
      <c r="AL50" s="146"/>
      <c r="AM50" s="146"/>
      <c r="AN50" s="146"/>
      <c r="AO50" s="146"/>
      <c r="AP50" s="146">
        <v>0</v>
      </c>
      <c r="AQ50" s="146"/>
      <c r="AR50" s="146"/>
      <c r="AS50" s="146"/>
      <c r="AT50" s="146"/>
      <c r="AU50" s="146"/>
      <c r="AV50" s="146">
        <v>0</v>
      </c>
      <c r="AW50" s="146"/>
      <c r="AX50" s="146"/>
      <c r="AY50" s="146"/>
      <c r="AZ50" s="146"/>
      <c r="BA50" s="146"/>
      <c r="BB50" s="146">
        <v>0</v>
      </c>
      <c r="BC50" s="146"/>
      <c r="BD50" s="146"/>
      <c r="BE50" s="146"/>
      <c r="BF50" s="146"/>
      <c r="BG50" s="146"/>
      <c r="BH50" s="144">
        <v>1</v>
      </c>
      <c r="BI50" s="144"/>
      <c r="BJ50" s="144"/>
      <c r="BK50" s="144"/>
      <c r="BL50" s="144"/>
    </row>
    <row r="51" spans="1:79" s="9" customFormat="1" x14ac:dyDescent="0.2">
      <c r="A51" s="139" t="s">
        <v>250</v>
      </c>
      <c r="B51" s="137"/>
      <c r="C51" s="137"/>
      <c r="D51" s="137"/>
      <c r="E51" s="138"/>
      <c r="F51" s="140"/>
      <c r="G51" s="140"/>
      <c r="H51" s="140"/>
      <c r="I51" s="140"/>
      <c r="J51" s="141" t="s">
        <v>1</v>
      </c>
      <c r="K51" s="140"/>
      <c r="L51" s="140"/>
      <c r="M51" s="140"/>
      <c r="N51" s="136" t="s">
        <v>178</v>
      </c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8"/>
      <c r="AD51" s="142">
        <v>0</v>
      </c>
      <c r="AE51" s="142"/>
      <c r="AF51" s="142"/>
      <c r="AG51" s="142"/>
      <c r="AH51" s="142"/>
      <c r="AI51" s="142"/>
      <c r="AJ51" s="142">
        <v>40000</v>
      </c>
      <c r="AK51" s="142"/>
      <c r="AL51" s="142"/>
      <c r="AM51" s="142"/>
      <c r="AN51" s="142"/>
      <c r="AO51" s="142"/>
      <c r="AP51" s="142">
        <v>0</v>
      </c>
      <c r="AQ51" s="142"/>
      <c r="AR51" s="142"/>
      <c r="AS51" s="142"/>
      <c r="AT51" s="142"/>
      <c r="AU51" s="142"/>
      <c r="AV51" s="142">
        <v>0</v>
      </c>
      <c r="AW51" s="142"/>
      <c r="AX51" s="142"/>
      <c r="AY51" s="142"/>
      <c r="AZ51" s="142"/>
      <c r="BA51" s="142"/>
      <c r="BB51" s="142">
        <v>0</v>
      </c>
      <c r="BC51" s="142"/>
      <c r="BD51" s="142"/>
      <c r="BE51" s="142"/>
      <c r="BF51" s="142"/>
      <c r="BG51" s="142"/>
      <c r="BH51" s="140"/>
      <c r="BI51" s="140"/>
      <c r="BJ51" s="140"/>
      <c r="BK51" s="140"/>
      <c r="BL51" s="140"/>
    </row>
    <row r="54" spans="1:79" ht="18.95" customHeight="1" x14ac:dyDescent="0.2">
      <c r="A54" s="151" t="s">
        <v>437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38"/>
      <c r="AC54" s="38"/>
      <c r="AD54" s="38"/>
      <c r="AE54" s="38"/>
      <c r="AF54" s="38"/>
      <c r="AG54" s="38"/>
      <c r="AH54" s="41"/>
      <c r="AI54" s="41"/>
      <c r="AJ54" s="41"/>
      <c r="AK54" s="41"/>
      <c r="AL54" s="41"/>
      <c r="AM54" s="41"/>
      <c r="AN54" s="41"/>
      <c r="AO54" s="41"/>
      <c r="AP54" s="41"/>
      <c r="AQ54" s="38"/>
      <c r="AR54" s="38"/>
      <c r="AS54" s="38"/>
      <c r="AT54" s="38"/>
      <c r="AU54" s="152" t="s">
        <v>253</v>
      </c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</row>
    <row r="55" spans="1:79" ht="12.75" customHeight="1" x14ac:dyDescent="0.2">
      <c r="AB55" s="39"/>
      <c r="AC55" s="39"/>
      <c r="AD55" s="39"/>
      <c r="AE55" s="39"/>
      <c r="AF55" s="39"/>
      <c r="AG55" s="39"/>
      <c r="AH55" s="43" t="s">
        <v>2</v>
      </c>
      <c r="AI55" s="43"/>
      <c r="AJ55" s="43"/>
      <c r="AK55" s="43"/>
      <c r="AL55" s="43"/>
      <c r="AM55" s="43"/>
      <c r="AN55" s="43"/>
      <c r="AO55" s="43"/>
      <c r="AP55" s="43"/>
      <c r="AQ55" s="39"/>
      <c r="AR55" s="39"/>
      <c r="AS55" s="39"/>
      <c r="AT55" s="39"/>
      <c r="AU55" s="43" t="s">
        <v>204</v>
      </c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9" ht="15" x14ac:dyDescent="0.2">
      <c r="AB56" s="39"/>
      <c r="AC56" s="39"/>
      <c r="AD56" s="39"/>
      <c r="AE56" s="39"/>
      <c r="AF56" s="39"/>
      <c r="AG56" s="39"/>
      <c r="AH56" s="40"/>
      <c r="AI56" s="40"/>
      <c r="AJ56" s="40"/>
      <c r="AK56" s="40"/>
      <c r="AL56" s="40"/>
      <c r="AM56" s="40"/>
      <c r="AN56" s="40"/>
      <c r="AO56" s="40"/>
      <c r="AP56" s="40"/>
      <c r="AQ56" s="39"/>
      <c r="AR56" s="39"/>
      <c r="AS56" s="39"/>
      <c r="AT56" s="39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</row>
    <row r="57" spans="1:79" ht="18" customHeight="1" x14ac:dyDescent="0.2">
      <c r="A57" s="151" t="s">
        <v>438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39"/>
      <c r="AC57" s="39"/>
      <c r="AD57" s="39"/>
      <c r="AE57" s="39"/>
      <c r="AF57" s="39"/>
      <c r="AG57" s="39"/>
      <c r="AH57" s="42"/>
      <c r="AI57" s="42"/>
      <c r="AJ57" s="42"/>
      <c r="AK57" s="42"/>
      <c r="AL57" s="42"/>
      <c r="AM57" s="42"/>
      <c r="AN57" s="42"/>
      <c r="AO57" s="42"/>
      <c r="AP57" s="42"/>
      <c r="AQ57" s="39"/>
      <c r="AR57" s="39"/>
      <c r="AS57" s="39"/>
      <c r="AT57" s="39"/>
      <c r="AU57" s="153" t="s">
        <v>254</v>
      </c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</row>
    <row r="58" spans="1:79" ht="12" customHeight="1" x14ac:dyDescent="0.2">
      <c r="AB58" s="39"/>
      <c r="AC58" s="39"/>
      <c r="AD58" s="39"/>
      <c r="AE58" s="39"/>
      <c r="AF58" s="39"/>
      <c r="AG58" s="39"/>
      <c r="AH58" s="43" t="s">
        <v>2</v>
      </c>
      <c r="AI58" s="43"/>
      <c r="AJ58" s="43"/>
      <c r="AK58" s="43"/>
      <c r="AL58" s="43"/>
      <c r="AM58" s="43"/>
      <c r="AN58" s="43"/>
      <c r="AO58" s="43"/>
      <c r="AP58" s="43"/>
      <c r="AQ58" s="39"/>
      <c r="AR58" s="39"/>
      <c r="AS58" s="39"/>
      <c r="AT58" s="39"/>
      <c r="AU58" s="43" t="s">
        <v>204</v>
      </c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</row>
    <row r="59" spans="1:79" x14ac:dyDescent="0.2">
      <c r="A59" s="5"/>
    </row>
  </sheetData>
  <mergeCells count="297">
    <mergeCell ref="B5:AF5"/>
    <mergeCell ref="A57:AA57"/>
    <mergeCell ref="AP51:AU51"/>
    <mergeCell ref="AV51:BA51"/>
    <mergeCell ref="BB51:BG51"/>
    <mergeCell ref="BH51:BL51"/>
    <mergeCell ref="AP50:AU50"/>
    <mergeCell ref="AV50:BA50"/>
    <mergeCell ref="BB50:BG50"/>
    <mergeCell ref="BH50:BL50"/>
    <mergeCell ref="A51:E51"/>
    <mergeCell ref="F51:I51"/>
    <mergeCell ref="J51:M51"/>
    <mergeCell ref="N51:AC51"/>
    <mergeCell ref="AD51:AI51"/>
    <mergeCell ref="AJ51:AO51"/>
    <mergeCell ref="A50:E50"/>
    <mergeCell ref="F50:I50"/>
    <mergeCell ref="J50:M50"/>
    <mergeCell ref="N50:AC50"/>
    <mergeCell ref="AD50:AI50"/>
    <mergeCell ref="AJ50:AO50"/>
    <mergeCell ref="AP42:AU42"/>
    <mergeCell ref="AV42:BA42"/>
    <mergeCell ref="BB42:BG42"/>
    <mergeCell ref="BH42:BL42"/>
    <mergeCell ref="AP41:AU41"/>
    <mergeCell ref="AV41:BA41"/>
    <mergeCell ref="BB41:BG41"/>
    <mergeCell ref="BH41:BL41"/>
    <mergeCell ref="A42:E42"/>
    <mergeCell ref="F42:I42"/>
    <mergeCell ref="J42:M42"/>
    <mergeCell ref="N42:AC42"/>
    <mergeCell ref="AD42:AI42"/>
    <mergeCell ref="AJ42:AO42"/>
    <mergeCell ref="AP40:AU40"/>
    <mergeCell ref="AV40:BA40"/>
    <mergeCell ref="BB40:BG40"/>
    <mergeCell ref="BH40:BL40"/>
    <mergeCell ref="A41:E41"/>
    <mergeCell ref="F41:I41"/>
    <mergeCell ref="J41:M41"/>
    <mergeCell ref="N41:AC41"/>
    <mergeCell ref="AD41:AI41"/>
    <mergeCell ref="AJ41:AO41"/>
    <mergeCell ref="AP39:AU39"/>
    <mergeCell ref="AV39:BA39"/>
    <mergeCell ref="BB39:BG39"/>
    <mergeCell ref="BH39:BL39"/>
    <mergeCell ref="A40:E40"/>
    <mergeCell ref="F40:I40"/>
    <mergeCell ref="J40:M40"/>
    <mergeCell ref="N40:AC40"/>
    <mergeCell ref="AD40:AI40"/>
    <mergeCell ref="AJ40:AO40"/>
    <mergeCell ref="AP38:AU38"/>
    <mergeCell ref="AV38:BA38"/>
    <mergeCell ref="BB38:BG38"/>
    <mergeCell ref="BH38:BL38"/>
    <mergeCell ref="A39:E39"/>
    <mergeCell ref="F39:I39"/>
    <mergeCell ref="J39:M39"/>
    <mergeCell ref="N39:AC39"/>
    <mergeCell ref="AD39:AI39"/>
    <mergeCell ref="AJ39:AO39"/>
    <mergeCell ref="A38:E38"/>
    <mergeCell ref="F38:I38"/>
    <mergeCell ref="J38:M38"/>
    <mergeCell ref="N38:AC38"/>
    <mergeCell ref="AD38:AI38"/>
    <mergeCell ref="AJ38:AO38"/>
    <mergeCell ref="BG29:BL29"/>
    <mergeCell ref="A29:W29"/>
    <mergeCell ref="X29:AH29"/>
    <mergeCell ref="AI29:AN29"/>
    <mergeCell ref="AO29:AT29"/>
    <mergeCell ref="AU29:AZ29"/>
    <mergeCell ref="BA29:BF29"/>
    <mergeCell ref="BG27:BL27"/>
    <mergeCell ref="A28:W28"/>
    <mergeCell ref="X28:AH28"/>
    <mergeCell ref="AI28:AN28"/>
    <mergeCell ref="AO28:AT28"/>
    <mergeCell ref="AU28:AZ28"/>
    <mergeCell ref="BA28:BF28"/>
    <mergeCell ref="BG28:BL28"/>
    <mergeCell ref="A27:W27"/>
    <mergeCell ref="X27:AH27"/>
    <mergeCell ref="AI27:AN27"/>
    <mergeCell ref="AO27:AT27"/>
    <mergeCell ref="AU27:AZ27"/>
    <mergeCell ref="BA27:BF27"/>
    <mergeCell ref="BG25:BL25"/>
    <mergeCell ref="A26:W26"/>
    <mergeCell ref="X26:AH26"/>
    <mergeCell ref="AI26:AN26"/>
    <mergeCell ref="AO26:AT26"/>
    <mergeCell ref="AU26:AZ26"/>
    <mergeCell ref="BA26:BF26"/>
    <mergeCell ref="BG26:BL26"/>
    <mergeCell ref="A25:W25"/>
    <mergeCell ref="X25:AH25"/>
    <mergeCell ref="AI25:AN25"/>
    <mergeCell ref="AO25:AT25"/>
    <mergeCell ref="AU25:AZ25"/>
    <mergeCell ref="BA25:BF25"/>
    <mergeCell ref="BG23:BL23"/>
    <mergeCell ref="A24:W24"/>
    <mergeCell ref="X24:AH24"/>
    <mergeCell ref="AI24:AN24"/>
    <mergeCell ref="AO24:AT24"/>
    <mergeCell ref="AU24:AZ24"/>
    <mergeCell ref="BA24:BF24"/>
    <mergeCell ref="BG24:BL24"/>
    <mergeCell ref="A23:W23"/>
    <mergeCell ref="X23:AH23"/>
    <mergeCell ref="AI23:AN23"/>
    <mergeCell ref="AO23:AT23"/>
    <mergeCell ref="AU23:AZ23"/>
    <mergeCell ref="BA23:BF23"/>
    <mergeCell ref="BG21:BL21"/>
    <mergeCell ref="A22:W22"/>
    <mergeCell ref="X22:AH22"/>
    <mergeCell ref="AI22:AN22"/>
    <mergeCell ref="AO22:AT22"/>
    <mergeCell ref="AU22:AZ22"/>
    <mergeCell ref="BA22:BF22"/>
    <mergeCell ref="BG22:BL22"/>
    <mergeCell ref="A21:W21"/>
    <mergeCell ref="X21:AH21"/>
    <mergeCell ref="AI21:AN21"/>
    <mergeCell ref="AO21:AT21"/>
    <mergeCell ref="AU21:AZ21"/>
    <mergeCell ref="BA21:BF21"/>
    <mergeCell ref="BG19:BL19"/>
    <mergeCell ref="A20:W20"/>
    <mergeCell ref="X20:AH20"/>
    <mergeCell ref="AI20:AN20"/>
    <mergeCell ref="AO20:AT20"/>
    <mergeCell ref="AU20:AZ20"/>
    <mergeCell ref="BA20:BF20"/>
    <mergeCell ref="BG20:BL20"/>
    <mergeCell ref="A19:W19"/>
    <mergeCell ref="X19:AH19"/>
    <mergeCell ref="AI19:AN19"/>
    <mergeCell ref="AO19:AT19"/>
    <mergeCell ref="AU19:AZ19"/>
    <mergeCell ref="BA19:BF19"/>
    <mergeCell ref="A18:W18"/>
    <mergeCell ref="X18:AH18"/>
    <mergeCell ref="AI18:AN18"/>
    <mergeCell ref="AO18:AT18"/>
    <mergeCell ref="AU18:AZ18"/>
    <mergeCell ref="BA18:BF18"/>
    <mergeCell ref="A17:W17"/>
    <mergeCell ref="X17:AH17"/>
    <mergeCell ref="AI17:AN17"/>
    <mergeCell ref="AO17:AT17"/>
    <mergeCell ref="AU17:AZ17"/>
    <mergeCell ref="BA17:BF17"/>
    <mergeCell ref="A16:W16"/>
    <mergeCell ref="X16:AH16"/>
    <mergeCell ref="AI16:AN16"/>
    <mergeCell ref="AO16:AT16"/>
    <mergeCell ref="AU16:AZ16"/>
    <mergeCell ref="BA16:BF16"/>
    <mergeCell ref="A6:AF6"/>
    <mergeCell ref="J36:M36"/>
    <mergeCell ref="A34:E34"/>
    <mergeCell ref="A35:E35"/>
    <mergeCell ref="N36:AC36"/>
    <mergeCell ref="F34:I34"/>
    <mergeCell ref="J34:M34"/>
    <mergeCell ref="N34:AC34"/>
    <mergeCell ref="A36:E36"/>
    <mergeCell ref="F35:I35"/>
    <mergeCell ref="AU58:BF58"/>
    <mergeCell ref="AU55:BF55"/>
    <mergeCell ref="A48:E48"/>
    <mergeCell ref="A49:E49"/>
    <mergeCell ref="F49:I49"/>
    <mergeCell ref="AU57:BF57"/>
    <mergeCell ref="A54:AA54"/>
    <mergeCell ref="AU54:BF54"/>
    <mergeCell ref="AD48:AI48"/>
    <mergeCell ref="BA1:BL1"/>
    <mergeCell ref="A33:BL33"/>
    <mergeCell ref="A8:BL8"/>
    <mergeCell ref="A3:BL3"/>
    <mergeCell ref="A9:BL9"/>
    <mergeCell ref="BE6:BL6"/>
    <mergeCell ref="A10:BL11"/>
    <mergeCell ref="AU12:AZ12"/>
    <mergeCell ref="BA12:BF12"/>
    <mergeCell ref="A47:E47"/>
    <mergeCell ref="N47:AC47"/>
    <mergeCell ref="F48:I48"/>
    <mergeCell ref="J47:M47"/>
    <mergeCell ref="J48:M48"/>
    <mergeCell ref="F47:I47"/>
    <mergeCell ref="BE5:BL5"/>
    <mergeCell ref="A44:BL44"/>
    <mergeCell ref="A45:BL45"/>
    <mergeCell ref="BH46:BL46"/>
    <mergeCell ref="BB46:BG46"/>
    <mergeCell ref="N46:AC46"/>
    <mergeCell ref="AP46:AU46"/>
    <mergeCell ref="AV46:BA46"/>
    <mergeCell ref="J46:M46"/>
    <mergeCell ref="F46:I46"/>
    <mergeCell ref="J49:M49"/>
    <mergeCell ref="AI12:AN12"/>
    <mergeCell ref="AO12:AT12"/>
    <mergeCell ref="A31:BL32"/>
    <mergeCell ref="BH35:BL35"/>
    <mergeCell ref="AD46:AI46"/>
    <mergeCell ref="AJ46:AO46"/>
    <mergeCell ref="A46:E46"/>
    <mergeCell ref="A37:E37"/>
    <mergeCell ref="F36:I36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A15:BL15"/>
    <mergeCell ref="BH47:BL47"/>
    <mergeCell ref="BH48:BL48"/>
    <mergeCell ref="BG14:BL14"/>
    <mergeCell ref="BB34:BG34"/>
    <mergeCell ref="BB37:BG37"/>
    <mergeCell ref="BH34:BL34"/>
    <mergeCell ref="BG16:BL16"/>
    <mergeCell ref="BG17:BL17"/>
    <mergeCell ref="BG18:BL18"/>
    <mergeCell ref="BH49:BL49"/>
    <mergeCell ref="N48:AC48"/>
    <mergeCell ref="N49:AC49"/>
    <mergeCell ref="AD49:AI49"/>
    <mergeCell ref="AJ49:AO49"/>
    <mergeCell ref="BB49:BG49"/>
    <mergeCell ref="AJ48:AO48"/>
    <mergeCell ref="AP48:AU48"/>
    <mergeCell ref="AV48:BA48"/>
    <mergeCell ref="AP49:AU49"/>
    <mergeCell ref="AP34:AU34"/>
    <mergeCell ref="AV34:BA34"/>
    <mergeCell ref="AD36:AI36"/>
    <mergeCell ref="AJ36:AO36"/>
    <mergeCell ref="AD34:AI34"/>
    <mergeCell ref="AP36:AU36"/>
    <mergeCell ref="AV36:BA36"/>
    <mergeCell ref="AP35:AU35"/>
    <mergeCell ref="AP47:AU47"/>
    <mergeCell ref="AV47:BA47"/>
    <mergeCell ref="BB47:BG47"/>
    <mergeCell ref="BB48:BG48"/>
    <mergeCell ref="AD47:AI47"/>
    <mergeCell ref="AJ47:AO47"/>
    <mergeCell ref="BH37:BL37"/>
    <mergeCell ref="BB36:BG36"/>
    <mergeCell ref="BH36:BL36"/>
    <mergeCell ref="AJ37:AO37"/>
    <mergeCell ref="AP37:AU37"/>
    <mergeCell ref="AV37:BA37"/>
    <mergeCell ref="F37:I37"/>
    <mergeCell ref="J37:M37"/>
    <mergeCell ref="N37:AC37"/>
    <mergeCell ref="AD37:AI37"/>
    <mergeCell ref="AV35:BA35"/>
    <mergeCell ref="BB35:BG35"/>
    <mergeCell ref="J35:M35"/>
    <mergeCell ref="N35:AC35"/>
    <mergeCell ref="AD35:AI35"/>
    <mergeCell ref="AJ35:AO35"/>
    <mergeCell ref="A12:W12"/>
    <mergeCell ref="A13:W13"/>
    <mergeCell ref="A14:W14"/>
    <mergeCell ref="X12:AH12"/>
    <mergeCell ref="X13:AH13"/>
    <mergeCell ref="X14:AH14"/>
    <mergeCell ref="AH54:AP54"/>
    <mergeCell ref="AH57:AP57"/>
    <mergeCell ref="AH58:AP58"/>
    <mergeCell ref="AH55:AP55"/>
    <mergeCell ref="AU5:BB5"/>
    <mergeCell ref="AU6:BB6"/>
    <mergeCell ref="AH5:AR5"/>
    <mergeCell ref="AH6:AR6"/>
    <mergeCell ref="AJ34:AO34"/>
    <mergeCell ref="AV49:BA49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23"/>
  <sheetViews>
    <sheetView topLeftCell="A295" zoomScaleNormal="100" workbookViewId="0">
      <selection activeCell="A322" sqref="A322:AA32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145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25" customHeight="1" x14ac:dyDescent="0.2">
      <c r="A2" s="64" t="s">
        <v>363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5" t="s">
        <v>198</v>
      </c>
      <c r="B4" s="149" t="s">
        <v>426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2"/>
      <c r="AH4" s="44" t="s">
        <v>252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4" t="s">
        <v>255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" customHeigh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205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196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 x14ac:dyDescent="0.2">
      <c r="BE6" s="28"/>
      <c r="BF6" s="28"/>
      <c r="BG6" s="28"/>
      <c r="BH6" s="28"/>
      <c r="BI6" s="28"/>
      <c r="BJ6" s="28"/>
      <c r="BK6" s="28"/>
      <c r="BL6" s="28"/>
    </row>
    <row r="7" spans="1:79" ht="15" customHeight="1" x14ac:dyDescent="0.2">
      <c r="A7" s="25" t="s">
        <v>207</v>
      </c>
      <c r="B7" s="149" t="s">
        <v>426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2"/>
      <c r="AH7" s="44" t="s">
        <v>378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4" t="s">
        <v>255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" customHeight="1" x14ac:dyDescent="0.2">
      <c r="A8" s="66" t="s">
        <v>187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208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196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28.5" customHeight="1" x14ac:dyDescent="0.2">
      <c r="A10" s="25" t="s">
        <v>209</v>
      </c>
      <c r="B10" s="44" t="s">
        <v>375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376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377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84" t="s">
        <v>242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4"/>
      <c r="BL10" s="154" t="s">
        <v>256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5" customHeight="1" x14ac:dyDescent="0.2">
      <c r="B11" s="45" t="s">
        <v>210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212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213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211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197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25" customHeight="1" x14ac:dyDescent="0.2">
      <c r="A13" s="65" t="s">
        <v>364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179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47" t="s">
        <v>341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0" t="s">
        <v>180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30" customHeight="1" x14ac:dyDescent="0.2">
      <c r="A18" s="147" t="s">
        <v>342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5" t="s">
        <v>181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65" customHeight="1" x14ac:dyDescent="0.2">
      <c r="A21" s="147" t="s">
        <v>343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5" t="s">
        <v>182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81" t="s">
        <v>352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 x14ac:dyDescent="0.2">
      <c r="A25" s="60" t="s">
        <v>257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1" customHeight="1" x14ac:dyDescent="0.2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258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259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260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146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146</v>
      </c>
      <c r="AY27" s="70"/>
      <c r="AZ27" s="70"/>
      <c r="BA27" s="71"/>
      <c r="BB27" s="49" t="s">
        <v>118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146</v>
      </c>
      <c r="BR27" s="70"/>
      <c r="BS27" s="70"/>
      <c r="BT27" s="71"/>
      <c r="BU27" s="49" t="s">
        <v>119</v>
      </c>
      <c r="BV27" s="50"/>
      <c r="BW27" s="50"/>
      <c r="BX27" s="50"/>
      <c r="BY27" s="51"/>
    </row>
    <row r="28" spans="1:79" ht="15" customHeight="1" x14ac:dyDescent="0.2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 x14ac:dyDescent="0.2">
      <c r="A29" s="52" t="s">
        <v>77</v>
      </c>
      <c r="B29" s="53"/>
      <c r="C29" s="53"/>
      <c r="D29" s="54"/>
      <c r="E29" s="52" t="s">
        <v>78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86</v>
      </c>
      <c r="V29" s="78"/>
      <c r="W29" s="78"/>
      <c r="X29" s="78"/>
      <c r="Y29" s="79"/>
      <c r="Z29" s="77" t="s">
        <v>87</v>
      </c>
      <c r="AA29" s="78"/>
      <c r="AB29" s="78"/>
      <c r="AC29" s="78"/>
      <c r="AD29" s="79"/>
      <c r="AE29" s="52" t="s">
        <v>113</v>
      </c>
      <c r="AF29" s="53"/>
      <c r="AG29" s="53"/>
      <c r="AH29" s="54"/>
      <c r="AI29" s="73" t="s">
        <v>216</v>
      </c>
      <c r="AJ29" s="74"/>
      <c r="AK29" s="74"/>
      <c r="AL29" s="74"/>
      <c r="AM29" s="75"/>
      <c r="AN29" s="52" t="s">
        <v>88</v>
      </c>
      <c r="AO29" s="53"/>
      <c r="AP29" s="53"/>
      <c r="AQ29" s="53"/>
      <c r="AR29" s="54"/>
      <c r="AS29" s="52" t="s">
        <v>89</v>
      </c>
      <c r="AT29" s="53"/>
      <c r="AU29" s="53"/>
      <c r="AV29" s="53"/>
      <c r="AW29" s="54"/>
      <c r="AX29" s="52" t="s">
        <v>114</v>
      </c>
      <c r="AY29" s="53"/>
      <c r="AZ29" s="53"/>
      <c r="BA29" s="54"/>
      <c r="BB29" s="73" t="s">
        <v>216</v>
      </c>
      <c r="BC29" s="74"/>
      <c r="BD29" s="74"/>
      <c r="BE29" s="74"/>
      <c r="BF29" s="75"/>
      <c r="BG29" s="52" t="s">
        <v>79</v>
      </c>
      <c r="BH29" s="53"/>
      <c r="BI29" s="53"/>
      <c r="BJ29" s="53"/>
      <c r="BK29" s="54"/>
      <c r="BL29" s="52" t="s">
        <v>80</v>
      </c>
      <c r="BM29" s="53"/>
      <c r="BN29" s="53"/>
      <c r="BO29" s="53"/>
      <c r="BP29" s="54"/>
      <c r="BQ29" s="52" t="s">
        <v>115</v>
      </c>
      <c r="BR29" s="53"/>
      <c r="BS29" s="53"/>
      <c r="BT29" s="54"/>
      <c r="BU29" s="73" t="s">
        <v>216</v>
      </c>
      <c r="BV29" s="74"/>
      <c r="BW29" s="74"/>
      <c r="BX29" s="74"/>
      <c r="BY29" s="75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266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2773585</v>
      </c>
      <c r="V30" s="158"/>
      <c r="W30" s="158"/>
      <c r="X30" s="158"/>
      <c r="Y30" s="158"/>
      <c r="Z30" s="158" t="s">
        <v>267</v>
      </c>
      <c r="AA30" s="158"/>
      <c r="AB30" s="158"/>
      <c r="AC30" s="158"/>
      <c r="AD30" s="158"/>
      <c r="AE30" s="159" t="s">
        <v>267</v>
      </c>
      <c r="AF30" s="160"/>
      <c r="AG30" s="160"/>
      <c r="AH30" s="161"/>
      <c r="AI30" s="159">
        <f>IF(ISNUMBER(U30),U30,0)+IF(ISNUMBER(Z30),Z30,0)</f>
        <v>2773585</v>
      </c>
      <c r="AJ30" s="160"/>
      <c r="AK30" s="160"/>
      <c r="AL30" s="160"/>
      <c r="AM30" s="161"/>
      <c r="AN30" s="159">
        <v>2773585</v>
      </c>
      <c r="AO30" s="160"/>
      <c r="AP30" s="160"/>
      <c r="AQ30" s="160"/>
      <c r="AR30" s="161"/>
      <c r="AS30" s="159" t="s">
        <v>267</v>
      </c>
      <c r="AT30" s="160"/>
      <c r="AU30" s="160"/>
      <c r="AV30" s="160"/>
      <c r="AW30" s="161"/>
      <c r="AX30" s="159" t="s">
        <v>267</v>
      </c>
      <c r="AY30" s="160"/>
      <c r="AZ30" s="160"/>
      <c r="BA30" s="161"/>
      <c r="BB30" s="159">
        <f>IF(ISNUMBER(AN30),AN30,0)+IF(ISNUMBER(AS30),AS30,0)</f>
        <v>2773585</v>
      </c>
      <c r="BC30" s="160"/>
      <c r="BD30" s="160"/>
      <c r="BE30" s="160"/>
      <c r="BF30" s="161"/>
      <c r="BG30" s="159">
        <v>2613188</v>
      </c>
      <c r="BH30" s="160"/>
      <c r="BI30" s="160"/>
      <c r="BJ30" s="160"/>
      <c r="BK30" s="161"/>
      <c r="BL30" s="159" t="s">
        <v>267</v>
      </c>
      <c r="BM30" s="160"/>
      <c r="BN30" s="160"/>
      <c r="BO30" s="160"/>
      <c r="BP30" s="161"/>
      <c r="BQ30" s="159" t="s">
        <v>267</v>
      </c>
      <c r="BR30" s="160"/>
      <c r="BS30" s="160"/>
      <c r="BT30" s="161"/>
      <c r="BU30" s="159">
        <f>IF(ISNUMBER(BG30),BG30,0)+IF(ISNUMBER(BL30),BL30,0)</f>
        <v>2613188</v>
      </c>
      <c r="BV30" s="160"/>
      <c r="BW30" s="160"/>
      <c r="BX30" s="160"/>
      <c r="BY30" s="161"/>
      <c r="CA30" s="135" t="s">
        <v>30</v>
      </c>
    </row>
    <row r="31" spans="1:79" s="135" customFormat="1" ht="25.5" customHeight="1" x14ac:dyDescent="0.2">
      <c r="A31" s="155"/>
      <c r="B31" s="156"/>
      <c r="C31" s="156"/>
      <c r="D31" s="157"/>
      <c r="E31" s="129" t="s">
        <v>268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58" t="s">
        <v>267</v>
      </c>
      <c r="V31" s="158"/>
      <c r="W31" s="158"/>
      <c r="X31" s="158"/>
      <c r="Y31" s="158"/>
      <c r="Z31" s="158">
        <v>0</v>
      </c>
      <c r="AA31" s="158"/>
      <c r="AB31" s="158"/>
      <c r="AC31" s="158"/>
      <c r="AD31" s="158"/>
      <c r="AE31" s="159">
        <v>0</v>
      </c>
      <c r="AF31" s="160"/>
      <c r="AG31" s="160"/>
      <c r="AH31" s="161"/>
      <c r="AI31" s="159">
        <f>IF(ISNUMBER(U31),U31,0)+IF(ISNUMBER(Z31),Z31,0)</f>
        <v>0</v>
      </c>
      <c r="AJ31" s="160"/>
      <c r="AK31" s="160"/>
      <c r="AL31" s="160"/>
      <c r="AM31" s="161"/>
      <c r="AN31" s="159" t="s">
        <v>267</v>
      </c>
      <c r="AO31" s="160"/>
      <c r="AP31" s="160"/>
      <c r="AQ31" s="160"/>
      <c r="AR31" s="161"/>
      <c r="AS31" s="159">
        <v>40000</v>
      </c>
      <c r="AT31" s="160"/>
      <c r="AU31" s="160"/>
      <c r="AV31" s="160"/>
      <c r="AW31" s="161"/>
      <c r="AX31" s="159">
        <v>40000</v>
      </c>
      <c r="AY31" s="160"/>
      <c r="AZ31" s="160"/>
      <c r="BA31" s="161"/>
      <c r="BB31" s="159">
        <f>IF(ISNUMBER(AN31),AN31,0)+IF(ISNUMBER(AS31),AS31,0)</f>
        <v>40000</v>
      </c>
      <c r="BC31" s="160"/>
      <c r="BD31" s="160"/>
      <c r="BE31" s="160"/>
      <c r="BF31" s="161"/>
      <c r="BG31" s="159" t="s">
        <v>267</v>
      </c>
      <c r="BH31" s="160"/>
      <c r="BI31" s="160"/>
      <c r="BJ31" s="160"/>
      <c r="BK31" s="161"/>
      <c r="BL31" s="159">
        <v>0</v>
      </c>
      <c r="BM31" s="160"/>
      <c r="BN31" s="160"/>
      <c r="BO31" s="160"/>
      <c r="BP31" s="161"/>
      <c r="BQ31" s="159">
        <v>0</v>
      </c>
      <c r="BR31" s="160"/>
      <c r="BS31" s="160"/>
      <c r="BT31" s="161"/>
      <c r="BU31" s="159">
        <f>IF(ISNUMBER(BG31),BG31,0)+IF(ISNUMBER(BL31),BL31,0)</f>
        <v>0</v>
      </c>
      <c r="BV31" s="160"/>
      <c r="BW31" s="160"/>
      <c r="BX31" s="160"/>
      <c r="BY31" s="161"/>
    </row>
    <row r="32" spans="1:79" s="135" customFormat="1" ht="38.25" customHeight="1" x14ac:dyDescent="0.2">
      <c r="A32" s="155">
        <v>602400</v>
      </c>
      <c r="B32" s="156"/>
      <c r="C32" s="156"/>
      <c r="D32" s="157"/>
      <c r="E32" s="129" t="s">
        <v>269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58" t="s">
        <v>267</v>
      </c>
      <c r="V32" s="158"/>
      <c r="W32" s="158"/>
      <c r="X32" s="158"/>
      <c r="Y32" s="158"/>
      <c r="Z32" s="158">
        <v>0</v>
      </c>
      <c r="AA32" s="158"/>
      <c r="AB32" s="158"/>
      <c r="AC32" s="158"/>
      <c r="AD32" s="158"/>
      <c r="AE32" s="159">
        <v>0</v>
      </c>
      <c r="AF32" s="160"/>
      <c r="AG32" s="160"/>
      <c r="AH32" s="161"/>
      <c r="AI32" s="159">
        <f>IF(ISNUMBER(U32),U32,0)+IF(ISNUMBER(Z32),Z32,0)</f>
        <v>0</v>
      </c>
      <c r="AJ32" s="160"/>
      <c r="AK32" s="160"/>
      <c r="AL32" s="160"/>
      <c r="AM32" s="161"/>
      <c r="AN32" s="159" t="s">
        <v>267</v>
      </c>
      <c r="AO32" s="160"/>
      <c r="AP32" s="160"/>
      <c r="AQ32" s="160"/>
      <c r="AR32" s="161"/>
      <c r="AS32" s="159">
        <v>40000</v>
      </c>
      <c r="AT32" s="160"/>
      <c r="AU32" s="160"/>
      <c r="AV32" s="160"/>
      <c r="AW32" s="161"/>
      <c r="AX32" s="159">
        <v>40000</v>
      </c>
      <c r="AY32" s="160"/>
      <c r="AZ32" s="160"/>
      <c r="BA32" s="161"/>
      <c r="BB32" s="159">
        <f>IF(ISNUMBER(AN32),AN32,0)+IF(ISNUMBER(AS32),AS32,0)</f>
        <v>40000</v>
      </c>
      <c r="BC32" s="160"/>
      <c r="BD32" s="160"/>
      <c r="BE32" s="160"/>
      <c r="BF32" s="161"/>
      <c r="BG32" s="159" t="s">
        <v>267</v>
      </c>
      <c r="BH32" s="160"/>
      <c r="BI32" s="160"/>
      <c r="BJ32" s="160"/>
      <c r="BK32" s="161"/>
      <c r="BL32" s="159">
        <v>0</v>
      </c>
      <c r="BM32" s="160"/>
      <c r="BN32" s="160"/>
      <c r="BO32" s="160"/>
      <c r="BP32" s="161"/>
      <c r="BQ32" s="159">
        <v>0</v>
      </c>
      <c r="BR32" s="160"/>
      <c r="BS32" s="160"/>
      <c r="BT32" s="161"/>
      <c r="BU32" s="159">
        <f>IF(ISNUMBER(BG32),BG32,0)+IF(ISNUMBER(BL32),BL32,0)</f>
        <v>0</v>
      </c>
      <c r="BV32" s="160"/>
      <c r="BW32" s="160"/>
      <c r="BX32" s="160"/>
      <c r="BY32" s="161"/>
    </row>
    <row r="33" spans="1:79" s="9" customFormat="1" ht="18" customHeight="1" x14ac:dyDescent="0.2">
      <c r="A33" s="117"/>
      <c r="B33" s="115"/>
      <c r="C33" s="115"/>
      <c r="D33" s="116"/>
      <c r="E33" s="136" t="s">
        <v>178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  <c r="U33" s="162">
        <v>2773585</v>
      </c>
      <c r="V33" s="162"/>
      <c r="W33" s="162"/>
      <c r="X33" s="162"/>
      <c r="Y33" s="162"/>
      <c r="Z33" s="162">
        <v>0</v>
      </c>
      <c r="AA33" s="162"/>
      <c r="AB33" s="162"/>
      <c r="AC33" s="162"/>
      <c r="AD33" s="162"/>
      <c r="AE33" s="163">
        <v>0</v>
      </c>
      <c r="AF33" s="164"/>
      <c r="AG33" s="164"/>
      <c r="AH33" s="165"/>
      <c r="AI33" s="163">
        <f>IF(ISNUMBER(U33),U33,0)+IF(ISNUMBER(Z33),Z33,0)</f>
        <v>2773585</v>
      </c>
      <c r="AJ33" s="164"/>
      <c r="AK33" s="164"/>
      <c r="AL33" s="164"/>
      <c r="AM33" s="165"/>
      <c r="AN33" s="163">
        <v>2773585</v>
      </c>
      <c r="AO33" s="164"/>
      <c r="AP33" s="164"/>
      <c r="AQ33" s="164"/>
      <c r="AR33" s="165"/>
      <c r="AS33" s="163">
        <v>40000</v>
      </c>
      <c r="AT33" s="164"/>
      <c r="AU33" s="164"/>
      <c r="AV33" s="164"/>
      <c r="AW33" s="165"/>
      <c r="AX33" s="163">
        <v>40000</v>
      </c>
      <c r="AY33" s="164"/>
      <c r="AZ33" s="164"/>
      <c r="BA33" s="165"/>
      <c r="BB33" s="163">
        <f>IF(ISNUMBER(AN33),AN33,0)+IF(ISNUMBER(AS33),AS33,0)</f>
        <v>2813585</v>
      </c>
      <c r="BC33" s="164"/>
      <c r="BD33" s="164"/>
      <c r="BE33" s="164"/>
      <c r="BF33" s="165"/>
      <c r="BG33" s="163">
        <v>2613188</v>
      </c>
      <c r="BH33" s="164"/>
      <c r="BI33" s="164"/>
      <c r="BJ33" s="164"/>
      <c r="BK33" s="165"/>
      <c r="BL33" s="163">
        <v>0</v>
      </c>
      <c r="BM33" s="164"/>
      <c r="BN33" s="164"/>
      <c r="BO33" s="164"/>
      <c r="BP33" s="165"/>
      <c r="BQ33" s="163">
        <v>0</v>
      </c>
      <c r="BR33" s="164"/>
      <c r="BS33" s="164"/>
      <c r="BT33" s="165"/>
      <c r="BU33" s="163">
        <f>IF(ISNUMBER(BG33),BG33,0)+IF(ISNUMBER(BL33),BL33,0)</f>
        <v>2613188</v>
      </c>
      <c r="BV33" s="164"/>
      <c r="BW33" s="164"/>
      <c r="BX33" s="164"/>
      <c r="BY33" s="165"/>
    </row>
    <row r="35" spans="1:79" ht="14.25" customHeight="1" x14ac:dyDescent="0.2">
      <c r="A35" s="81" t="s">
        <v>365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5" customHeight="1" x14ac:dyDescent="0.2">
      <c r="A36" s="76" t="s">
        <v>257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79" ht="22.5" customHeight="1" x14ac:dyDescent="0.2">
      <c r="A37" s="84" t="s">
        <v>3</v>
      </c>
      <c r="B37" s="85"/>
      <c r="C37" s="85"/>
      <c r="D37" s="86"/>
      <c r="E37" s="84" t="s">
        <v>20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49" t="s">
        <v>261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/>
      <c r="AR37" s="55" t="s">
        <v>263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 x14ac:dyDescent="0.2">
      <c r="A38" s="87"/>
      <c r="B38" s="88"/>
      <c r="C38" s="88"/>
      <c r="D38" s="89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5" t="s">
        <v>5</v>
      </c>
      <c r="Y38" s="55"/>
      <c r="Z38" s="55"/>
      <c r="AA38" s="55"/>
      <c r="AB38" s="55"/>
      <c r="AC38" s="55" t="s">
        <v>4</v>
      </c>
      <c r="AD38" s="55"/>
      <c r="AE38" s="55"/>
      <c r="AF38" s="55"/>
      <c r="AG38" s="55"/>
      <c r="AH38" s="69" t="s">
        <v>146</v>
      </c>
      <c r="AI38" s="70"/>
      <c r="AJ38" s="70"/>
      <c r="AK38" s="70"/>
      <c r="AL38" s="71"/>
      <c r="AM38" s="49" t="s">
        <v>6</v>
      </c>
      <c r="AN38" s="50"/>
      <c r="AO38" s="50"/>
      <c r="AP38" s="50"/>
      <c r="AQ38" s="51"/>
      <c r="AR38" s="49" t="s">
        <v>5</v>
      </c>
      <c r="AS38" s="50"/>
      <c r="AT38" s="50"/>
      <c r="AU38" s="50"/>
      <c r="AV38" s="51"/>
      <c r="AW38" s="49" t="s">
        <v>4</v>
      </c>
      <c r="AX38" s="50"/>
      <c r="AY38" s="50"/>
      <c r="AZ38" s="50"/>
      <c r="BA38" s="51"/>
      <c r="BB38" s="69" t="s">
        <v>146</v>
      </c>
      <c r="BC38" s="70"/>
      <c r="BD38" s="70"/>
      <c r="BE38" s="70"/>
      <c r="BF38" s="71"/>
      <c r="BG38" s="49" t="s">
        <v>118</v>
      </c>
      <c r="BH38" s="50"/>
      <c r="BI38" s="50"/>
      <c r="BJ38" s="50"/>
      <c r="BK38" s="51"/>
    </row>
    <row r="39" spans="1:79" ht="15" customHeight="1" x14ac:dyDescent="0.2">
      <c r="A39" s="49">
        <v>1</v>
      </c>
      <c r="B39" s="50"/>
      <c r="C39" s="50"/>
      <c r="D39" s="51"/>
      <c r="E39" s="49">
        <v>2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9">
        <v>7</v>
      </c>
      <c r="AS39" s="50"/>
      <c r="AT39" s="50"/>
      <c r="AU39" s="50"/>
      <c r="AV39" s="51"/>
      <c r="AW39" s="49">
        <v>8</v>
      </c>
      <c r="AX39" s="50"/>
      <c r="AY39" s="50"/>
      <c r="AZ39" s="50"/>
      <c r="BA39" s="51"/>
      <c r="BB39" s="49">
        <v>9</v>
      </c>
      <c r="BC39" s="50"/>
      <c r="BD39" s="50"/>
      <c r="BE39" s="50"/>
      <c r="BF39" s="51"/>
      <c r="BG39" s="49">
        <v>10</v>
      </c>
      <c r="BH39" s="50"/>
      <c r="BI39" s="50"/>
      <c r="BJ39" s="50"/>
      <c r="BK39" s="51"/>
    </row>
    <row r="40" spans="1:79" ht="20.25" hidden="1" customHeight="1" x14ac:dyDescent="12.75">
      <c r="A40" s="52" t="s">
        <v>77</v>
      </c>
      <c r="B40" s="53"/>
      <c r="C40" s="53"/>
      <c r="D40" s="54"/>
      <c r="E40" s="52" t="s">
        <v>78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8" t="s">
        <v>81</v>
      </c>
      <c r="Y40" s="58"/>
      <c r="Z40" s="58"/>
      <c r="AA40" s="58"/>
      <c r="AB40" s="58"/>
      <c r="AC40" s="58" t="s">
        <v>82</v>
      </c>
      <c r="AD40" s="58"/>
      <c r="AE40" s="58"/>
      <c r="AF40" s="58"/>
      <c r="AG40" s="58"/>
      <c r="AH40" s="52" t="s">
        <v>116</v>
      </c>
      <c r="AI40" s="53"/>
      <c r="AJ40" s="53"/>
      <c r="AK40" s="53"/>
      <c r="AL40" s="54"/>
      <c r="AM40" s="73" t="s">
        <v>217</v>
      </c>
      <c r="AN40" s="74"/>
      <c r="AO40" s="74"/>
      <c r="AP40" s="74"/>
      <c r="AQ40" s="75"/>
      <c r="AR40" s="52" t="s">
        <v>83</v>
      </c>
      <c r="AS40" s="53"/>
      <c r="AT40" s="53"/>
      <c r="AU40" s="53"/>
      <c r="AV40" s="54"/>
      <c r="AW40" s="52" t="s">
        <v>84</v>
      </c>
      <c r="AX40" s="53"/>
      <c r="AY40" s="53"/>
      <c r="AZ40" s="53"/>
      <c r="BA40" s="54"/>
      <c r="BB40" s="52" t="s">
        <v>117</v>
      </c>
      <c r="BC40" s="53"/>
      <c r="BD40" s="53"/>
      <c r="BE40" s="53"/>
      <c r="BF40" s="54"/>
      <c r="BG40" s="73" t="s">
        <v>217</v>
      </c>
      <c r="BH40" s="74"/>
      <c r="BI40" s="74"/>
      <c r="BJ40" s="74"/>
      <c r="BK40" s="75"/>
      <c r="CA40" t="s">
        <v>31</v>
      </c>
    </row>
    <row r="41" spans="1:79" s="135" customFormat="1" ht="12.75" customHeight="1" x14ac:dyDescent="0.2">
      <c r="A41" s="155"/>
      <c r="B41" s="156"/>
      <c r="C41" s="156"/>
      <c r="D41" s="157"/>
      <c r="E41" s="129" t="s">
        <v>266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159">
        <v>2613188</v>
      </c>
      <c r="Y41" s="160"/>
      <c r="Z41" s="160"/>
      <c r="AA41" s="160"/>
      <c r="AB41" s="161"/>
      <c r="AC41" s="159" t="s">
        <v>267</v>
      </c>
      <c r="AD41" s="160"/>
      <c r="AE41" s="160"/>
      <c r="AF41" s="160"/>
      <c r="AG41" s="161"/>
      <c r="AH41" s="159" t="s">
        <v>267</v>
      </c>
      <c r="AI41" s="160"/>
      <c r="AJ41" s="160"/>
      <c r="AK41" s="160"/>
      <c r="AL41" s="161"/>
      <c r="AM41" s="159">
        <f>IF(ISNUMBER(X41),X41,0)+IF(ISNUMBER(AC41),AC41,0)</f>
        <v>2613188</v>
      </c>
      <c r="AN41" s="160"/>
      <c r="AO41" s="160"/>
      <c r="AP41" s="160"/>
      <c r="AQ41" s="161"/>
      <c r="AR41" s="159">
        <v>2640300</v>
      </c>
      <c r="AS41" s="160"/>
      <c r="AT41" s="160"/>
      <c r="AU41" s="160"/>
      <c r="AV41" s="161"/>
      <c r="AW41" s="159" t="s">
        <v>267</v>
      </c>
      <c r="AX41" s="160"/>
      <c r="AY41" s="160"/>
      <c r="AZ41" s="160"/>
      <c r="BA41" s="161"/>
      <c r="BB41" s="159" t="s">
        <v>267</v>
      </c>
      <c r="BC41" s="160"/>
      <c r="BD41" s="160"/>
      <c r="BE41" s="160"/>
      <c r="BF41" s="161"/>
      <c r="BG41" s="158">
        <f>IF(ISNUMBER(AR41),AR41,0)+IF(ISNUMBER(AW41),AW41,0)</f>
        <v>2640300</v>
      </c>
      <c r="BH41" s="158"/>
      <c r="BI41" s="158"/>
      <c r="BJ41" s="158"/>
      <c r="BK41" s="158"/>
      <c r="CA41" s="135" t="s">
        <v>32</v>
      </c>
    </row>
    <row r="42" spans="1:79" s="135" customFormat="1" ht="25.5" customHeight="1" x14ac:dyDescent="0.2">
      <c r="A42" s="155"/>
      <c r="B42" s="156"/>
      <c r="C42" s="156"/>
      <c r="D42" s="157"/>
      <c r="E42" s="129" t="s">
        <v>268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59" t="s">
        <v>267</v>
      </c>
      <c r="Y42" s="160"/>
      <c r="Z42" s="160"/>
      <c r="AA42" s="160"/>
      <c r="AB42" s="161"/>
      <c r="AC42" s="159">
        <v>0</v>
      </c>
      <c r="AD42" s="160"/>
      <c r="AE42" s="160"/>
      <c r="AF42" s="160"/>
      <c r="AG42" s="161"/>
      <c r="AH42" s="159">
        <v>0</v>
      </c>
      <c r="AI42" s="160"/>
      <c r="AJ42" s="160"/>
      <c r="AK42" s="160"/>
      <c r="AL42" s="161"/>
      <c r="AM42" s="159">
        <f>IF(ISNUMBER(X42),X42,0)+IF(ISNUMBER(AC42),AC42,0)</f>
        <v>0</v>
      </c>
      <c r="AN42" s="160"/>
      <c r="AO42" s="160"/>
      <c r="AP42" s="160"/>
      <c r="AQ42" s="161"/>
      <c r="AR42" s="159" t="s">
        <v>267</v>
      </c>
      <c r="AS42" s="160"/>
      <c r="AT42" s="160"/>
      <c r="AU42" s="160"/>
      <c r="AV42" s="161"/>
      <c r="AW42" s="159">
        <v>0</v>
      </c>
      <c r="AX42" s="160"/>
      <c r="AY42" s="160"/>
      <c r="AZ42" s="160"/>
      <c r="BA42" s="161"/>
      <c r="BB42" s="159">
        <v>0</v>
      </c>
      <c r="BC42" s="160"/>
      <c r="BD42" s="160"/>
      <c r="BE42" s="160"/>
      <c r="BF42" s="161"/>
      <c r="BG42" s="158">
        <f>IF(ISNUMBER(AR42),AR42,0)+IF(ISNUMBER(AW42),AW42,0)</f>
        <v>0</v>
      </c>
      <c r="BH42" s="158"/>
      <c r="BI42" s="158"/>
      <c r="BJ42" s="158"/>
      <c r="BK42" s="158"/>
    </row>
    <row r="43" spans="1:79" s="135" customFormat="1" ht="25.5" customHeight="1" x14ac:dyDescent="0.2">
      <c r="A43" s="155">
        <v>602400</v>
      </c>
      <c r="B43" s="156"/>
      <c r="C43" s="156"/>
      <c r="D43" s="157"/>
      <c r="E43" s="129" t="s">
        <v>269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  <c r="X43" s="159" t="s">
        <v>267</v>
      </c>
      <c r="Y43" s="160"/>
      <c r="Z43" s="160"/>
      <c r="AA43" s="160"/>
      <c r="AB43" s="161"/>
      <c r="AC43" s="159">
        <v>0</v>
      </c>
      <c r="AD43" s="160"/>
      <c r="AE43" s="160"/>
      <c r="AF43" s="160"/>
      <c r="AG43" s="161"/>
      <c r="AH43" s="159">
        <v>0</v>
      </c>
      <c r="AI43" s="160"/>
      <c r="AJ43" s="160"/>
      <c r="AK43" s="160"/>
      <c r="AL43" s="161"/>
      <c r="AM43" s="159">
        <f>IF(ISNUMBER(X43),X43,0)+IF(ISNUMBER(AC43),AC43,0)</f>
        <v>0</v>
      </c>
      <c r="AN43" s="160"/>
      <c r="AO43" s="160"/>
      <c r="AP43" s="160"/>
      <c r="AQ43" s="161"/>
      <c r="AR43" s="159" t="s">
        <v>267</v>
      </c>
      <c r="AS43" s="160"/>
      <c r="AT43" s="160"/>
      <c r="AU43" s="160"/>
      <c r="AV43" s="161"/>
      <c r="AW43" s="159">
        <v>0</v>
      </c>
      <c r="AX43" s="160"/>
      <c r="AY43" s="160"/>
      <c r="AZ43" s="160"/>
      <c r="BA43" s="161"/>
      <c r="BB43" s="159">
        <v>0</v>
      </c>
      <c r="BC43" s="160"/>
      <c r="BD43" s="160"/>
      <c r="BE43" s="160"/>
      <c r="BF43" s="161"/>
      <c r="BG43" s="158">
        <f>IF(ISNUMBER(AR43),AR43,0)+IF(ISNUMBER(AW43),AW43,0)</f>
        <v>0</v>
      </c>
      <c r="BH43" s="158"/>
      <c r="BI43" s="158"/>
      <c r="BJ43" s="158"/>
      <c r="BK43" s="158"/>
    </row>
    <row r="44" spans="1:79" s="9" customFormat="1" ht="20.25" customHeight="1" x14ac:dyDescent="0.2">
      <c r="A44" s="117"/>
      <c r="B44" s="115"/>
      <c r="C44" s="115"/>
      <c r="D44" s="116"/>
      <c r="E44" s="136" t="s">
        <v>178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63">
        <v>2613188</v>
      </c>
      <c r="Y44" s="164"/>
      <c r="Z44" s="164"/>
      <c r="AA44" s="164"/>
      <c r="AB44" s="165"/>
      <c r="AC44" s="163">
        <v>0</v>
      </c>
      <c r="AD44" s="164"/>
      <c r="AE44" s="164"/>
      <c r="AF44" s="164"/>
      <c r="AG44" s="165"/>
      <c r="AH44" s="163">
        <v>0</v>
      </c>
      <c r="AI44" s="164"/>
      <c r="AJ44" s="164"/>
      <c r="AK44" s="164"/>
      <c r="AL44" s="165"/>
      <c r="AM44" s="163">
        <f>IF(ISNUMBER(X44),X44,0)+IF(ISNUMBER(AC44),AC44,0)</f>
        <v>2613188</v>
      </c>
      <c r="AN44" s="164"/>
      <c r="AO44" s="164"/>
      <c r="AP44" s="164"/>
      <c r="AQ44" s="165"/>
      <c r="AR44" s="163">
        <v>2640300</v>
      </c>
      <c r="AS44" s="164"/>
      <c r="AT44" s="164"/>
      <c r="AU44" s="164"/>
      <c r="AV44" s="165"/>
      <c r="AW44" s="163">
        <v>0</v>
      </c>
      <c r="AX44" s="164"/>
      <c r="AY44" s="164"/>
      <c r="AZ44" s="164"/>
      <c r="BA44" s="165"/>
      <c r="BB44" s="163">
        <v>0</v>
      </c>
      <c r="BC44" s="164"/>
      <c r="BD44" s="164"/>
      <c r="BE44" s="164"/>
      <c r="BF44" s="165"/>
      <c r="BG44" s="162">
        <f>IF(ISNUMBER(AR44),AR44,0)+IF(ISNUMBER(AW44),AW44,0)</f>
        <v>2640300</v>
      </c>
      <c r="BH44" s="162"/>
      <c r="BI44" s="162"/>
      <c r="BJ44" s="162"/>
      <c r="BK44" s="162"/>
    </row>
    <row r="45" spans="1:79" s="7" customFormat="1" ht="12.75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7" spans="1:79" s="6" customFormat="1" ht="14.25" customHeight="1" x14ac:dyDescent="0.2">
      <c r="A47" s="65" t="s">
        <v>147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23"/>
    </row>
    <row r="48" spans="1:79" ht="14.25" customHeight="1" x14ac:dyDescent="0.2">
      <c r="A48" s="65" t="s">
        <v>353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</row>
    <row r="49" spans="1:79" ht="15" customHeight="1" x14ac:dyDescent="0.2">
      <c r="A49" s="60" t="s">
        <v>257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</row>
    <row r="50" spans="1:79" ht="23.1" customHeight="1" x14ac:dyDescent="0.2">
      <c r="A50" s="91" t="s">
        <v>148</v>
      </c>
      <c r="B50" s="92"/>
      <c r="C50" s="92"/>
      <c r="D50" s="93"/>
      <c r="E50" s="55" t="s">
        <v>20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9" t="s">
        <v>258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/>
      <c r="AN50" s="49" t="s">
        <v>259</v>
      </c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1"/>
      <c r="BG50" s="49" t="s">
        <v>260</v>
      </c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1"/>
    </row>
    <row r="51" spans="1:79" ht="48.75" customHeight="1" x14ac:dyDescent="0.2">
      <c r="A51" s="94"/>
      <c r="B51" s="95"/>
      <c r="C51" s="95"/>
      <c r="D51" s="9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9" t="s">
        <v>5</v>
      </c>
      <c r="V51" s="50"/>
      <c r="W51" s="50"/>
      <c r="X51" s="50"/>
      <c r="Y51" s="51"/>
      <c r="Z51" s="49" t="s">
        <v>4</v>
      </c>
      <c r="AA51" s="50"/>
      <c r="AB51" s="50"/>
      <c r="AC51" s="50"/>
      <c r="AD51" s="51"/>
      <c r="AE51" s="69" t="s">
        <v>146</v>
      </c>
      <c r="AF51" s="70"/>
      <c r="AG51" s="70"/>
      <c r="AH51" s="71"/>
      <c r="AI51" s="49" t="s">
        <v>6</v>
      </c>
      <c r="AJ51" s="50"/>
      <c r="AK51" s="50"/>
      <c r="AL51" s="50"/>
      <c r="AM51" s="51"/>
      <c r="AN51" s="49" t="s">
        <v>5</v>
      </c>
      <c r="AO51" s="50"/>
      <c r="AP51" s="50"/>
      <c r="AQ51" s="50"/>
      <c r="AR51" s="51"/>
      <c r="AS51" s="49" t="s">
        <v>4</v>
      </c>
      <c r="AT51" s="50"/>
      <c r="AU51" s="50"/>
      <c r="AV51" s="50"/>
      <c r="AW51" s="51"/>
      <c r="AX51" s="69" t="s">
        <v>146</v>
      </c>
      <c r="AY51" s="70"/>
      <c r="AZ51" s="70"/>
      <c r="BA51" s="71"/>
      <c r="BB51" s="49" t="s">
        <v>118</v>
      </c>
      <c r="BC51" s="50"/>
      <c r="BD51" s="50"/>
      <c r="BE51" s="50"/>
      <c r="BF51" s="51"/>
      <c r="BG51" s="49" t="s">
        <v>5</v>
      </c>
      <c r="BH51" s="50"/>
      <c r="BI51" s="50"/>
      <c r="BJ51" s="50"/>
      <c r="BK51" s="51"/>
      <c r="BL51" s="49" t="s">
        <v>4</v>
      </c>
      <c r="BM51" s="50"/>
      <c r="BN51" s="50"/>
      <c r="BO51" s="50"/>
      <c r="BP51" s="51"/>
      <c r="BQ51" s="69" t="s">
        <v>146</v>
      </c>
      <c r="BR51" s="70"/>
      <c r="BS51" s="70"/>
      <c r="BT51" s="71"/>
      <c r="BU51" s="49" t="s">
        <v>119</v>
      </c>
      <c r="BV51" s="50"/>
      <c r="BW51" s="50"/>
      <c r="BX51" s="50"/>
      <c r="BY51" s="51"/>
    </row>
    <row r="52" spans="1:79" ht="15" customHeight="1" x14ac:dyDescent="0.2">
      <c r="A52" s="49">
        <v>1</v>
      </c>
      <c r="B52" s="50"/>
      <c r="C52" s="50"/>
      <c r="D52" s="51"/>
      <c r="E52" s="49">
        <v>2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49">
        <v>3</v>
      </c>
      <c r="V52" s="50"/>
      <c r="W52" s="50"/>
      <c r="X52" s="50"/>
      <c r="Y52" s="51"/>
      <c r="Z52" s="49">
        <v>4</v>
      </c>
      <c r="AA52" s="50"/>
      <c r="AB52" s="50"/>
      <c r="AC52" s="50"/>
      <c r="AD52" s="51"/>
      <c r="AE52" s="49">
        <v>5</v>
      </c>
      <c r="AF52" s="50"/>
      <c r="AG52" s="50"/>
      <c r="AH52" s="51"/>
      <c r="AI52" s="49">
        <v>6</v>
      </c>
      <c r="AJ52" s="50"/>
      <c r="AK52" s="50"/>
      <c r="AL52" s="50"/>
      <c r="AM52" s="51"/>
      <c r="AN52" s="49">
        <v>7</v>
      </c>
      <c r="AO52" s="50"/>
      <c r="AP52" s="50"/>
      <c r="AQ52" s="50"/>
      <c r="AR52" s="51"/>
      <c r="AS52" s="49">
        <v>8</v>
      </c>
      <c r="AT52" s="50"/>
      <c r="AU52" s="50"/>
      <c r="AV52" s="50"/>
      <c r="AW52" s="51"/>
      <c r="AX52" s="49">
        <v>9</v>
      </c>
      <c r="AY52" s="50"/>
      <c r="AZ52" s="50"/>
      <c r="BA52" s="51"/>
      <c r="BB52" s="49">
        <v>10</v>
      </c>
      <c r="BC52" s="50"/>
      <c r="BD52" s="50"/>
      <c r="BE52" s="50"/>
      <c r="BF52" s="51"/>
      <c r="BG52" s="49">
        <v>11</v>
      </c>
      <c r="BH52" s="50"/>
      <c r="BI52" s="50"/>
      <c r="BJ52" s="50"/>
      <c r="BK52" s="51"/>
      <c r="BL52" s="49">
        <v>12</v>
      </c>
      <c r="BM52" s="50"/>
      <c r="BN52" s="50"/>
      <c r="BO52" s="50"/>
      <c r="BP52" s="51"/>
      <c r="BQ52" s="49">
        <v>13</v>
      </c>
      <c r="BR52" s="50"/>
      <c r="BS52" s="50"/>
      <c r="BT52" s="51"/>
      <c r="BU52" s="49">
        <v>14</v>
      </c>
      <c r="BV52" s="50"/>
      <c r="BW52" s="50"/>
      <c r="BX52" s="50"/>
      <c r="BY52" s="51"/>
    </row>
    <row r="53" spans="1:79" s="2" customFormat="1" ht="12.75" hidden="1" customHeight="1" x14ac:dyDescent="0.2">
      <c r="A53" s="52" t="s">
        <v>85</v>
      </c>
      <c r="B53" s="53"/>
      <c r="C53" s="53"/>
      <c r="D53" s="54"/>
      <c r="E53" s="52" t="s">
        <v>78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52" t="s">
        <v>86</v>
      </c>
      <c r="V53" s="53"/>
      <c r="W53" s="53"/>
      <c r="X53" s="53"/>
      <c r="Y53" s="54"/>
      <c r="Z53" s="52" t="s">
        <v>87</v>
      </c>
      <c r="AA53" s="53"/>
      <c r="AB53" s="53"/>
      <c r="AC53" s="53"/>
      <c r="AD53" s="54"/>
      <c r="AE53" s="52" t="s">
        <v>113</v>
      </c>
      <c r="AF53" s="53"/>
      <c r="AG53" s="53"/>
      <c r="AH53" s="54"/>
      <c r="AI53" s="73" t="s">
        <v>216</v>
      </c>
      <c r="AJ53" s="74"/>
      <c r="AK53" s="74"/>
      <c r="AL53" s="74"/>
      <c r="AM53" s="75"/>
      <c r="AN53" s="52" t="s">
        <v>88</v>
      </c>
      <c r="AO53" s="53"/>
      <c r="AP53" s="53"/>
      <c r="AQ53" s="53"/>
      <c r="AR53" s="54"/>
      <c r="AS53" s="52" t="s">
        <v>89</v>
      </c>
      <c r="AT53" s="53"/>
      <c r="AU53" s="53"/>
      <c r="AV53" s="53"/>
      <c r="AW53" s="54"/>
      <c r="AX53" s="52" t="s">
        <v>114</v>
      </c>
      <c r="AY53" s="53"/>
      <c r="AZ53" s="53"/>
      <c r="BA53" s="54"/>
      <c r="BB53" s="73" t="s">
        <v>216</v>
      </c>
      <c r="BC53" s="74"/>
      <c r="BD53" s="74"/>
      <c r="BE53" s="74"/>
      <c r="BF53" s="75"/>
      <c r="BG53" s="52" t="s">
        <v>79</v>
      </c>
      <c r="BH53" s="53"/>
      <c r="BI53" s="53"/>
      <c r="BJ53" s="53"/>
      <c r="BK53" s="54"/>
      <c r="BL53" s="52" t="s">
        <v>80</v>
      </c>
      <c r="BM53" s="53"/>
      <c r="BN53" s="53"/>
      <c r="BO53" s="53"/>
      <c r="BP53" s="54"/>
      <c r="BQ53" s="52" t="s">
        <v>115</v>
      </c>
      <c r="BR53" s="53"/>
      <c r="BS53" s="53"/>
      <c r="BT53" s="54"/>
      <c r="BU53" s="73" t="s">
        <v>216</v>
      </c>
      <c r="BV53" s="74"/>
      <c r="BW53" s="74"/>
      <c r="BX53" s="74"/>
      <c r="BY53" s="75"/>
      <c r="CA53" t="s">
        <v>33</v>
      </c>
    </row>
    <row r="54" spans="1:79" s="135" customFormat="1" ht="12.75" customHeight="1" x14ac:dyDescent="0.2">
      <c r="A54" s="155">
        <v>2111</v>
      </c>
      <c r="B54" s="156"/>
      <c r="C54" s="156"/>
      <c r="D54" s="157"/>
      <c r="E54" s="129" t="s">
        <v>270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  <c r="U54" s="159">
        <v>1676218.6500000001</v>
      </c>
      <c r="V54" s="160"/>
      <c r="W54" s="160"/>
      <c r="X54" s="160"/>
      <c r="Y54" s="161"/>
      <c r="Z54" s="159">
        <v>0</v>
      </c>
      <c r="AA54" s="160"/>
      <c r="AB54" s="160"/>
      <c r="AC54" s="160"/>
      <c r="AD54" s="161"/>
      <c r="AE54" s="159">
        <v>0</v>
      </c>
      <c r="AF54" s="160"/>
      <c r="AG54" s="160"/>
      <c r="AH54" s="161"/>
      <c r="AI54" s="159">
        <f>IF(ISNUMBER(U54),U54,0)+IF(ISNUMBER(Z54),Z54,0)</f>
        <v>1676218.6500000001</v>
      </c>
      <c r="AJ54" s="160"/>
      <c r="AK54" s="160"/>
      <c r="AL54" s="160"/>
      <c r="AM54" s="161"/>
      <c r="AN54" s="159">
        <v>2060000</v>
      </c>
      <c r="AO54" s="160"/>
      <c r="AP54" s="160"/>
      <c r="AQ54" s="160"/>
      <c r="AR54" s="161"/>
      <c r="AS54" s="159">
        <v>0</v>
      </c>
      <c r="AT54" s="160"/>
      <c r="AU54" s="160"/>
      <c r="AV54" s="160"/>
      <c r="AW54" s="161"/>
      <c r="AX54" s="159">
        <v>0</v>
      </c>
      <c r="AY54" s="160"/>
      <c r="AZ54" s="160"/>
      <c r="BA54" s="161"/>
      <c r="BB54" s="159">
        <f>IF(ISNUMBER(AN54),AN54,0)+IF(ISNUMBER(AS54),AS54,0)</f>
        <v>2060000</v>
      </c>
      <c r="BC54" s="160"/>
      <c r="BD54" s="160"/>
      <c r="BE54" s="160"/>
      <c r="BF54" s="161"/>
      <c r="BG54" s="159">
        <v>2028600</v>
      </c>
      <c r="BH54" s="160"/>
      <c r="BI54" s="160"/>
      <c r="BJ54" s="160"/>
      <c r="BK54" s="161"/>
      <c r="BL54" s="159">
        <v>0</v>
      </c>
      <c r="BM54" s="160"/>
      <c r="BN54" s="160"/>
      <c r="BO54" s="160"/>
      <c r="BP54" s="161"/>
      <c r="BQ54" s="159">
        <v>0</v>
      </c>
      <c r="BR54" s="160"/>
      <c r="BS54" s="160"/>
      <c r="BT54" s="161"/>
      <c r="BU54" s="159">
        <f>IF(ISNUMBER(BG54),BG54,0)+IF(ISNUMBER(BL54),BL54,0)</f>
        <v>2028600</v>
      </c>
      <c r="BV54" s="160"/>
      <c r="BW54" s="160"/>
      <c r="BX54" s="160"/>
      <c r="BY54" s="161"/>
      <c r="CA54" s="135" t="s">
        <v>34</v>
      </c>
    </row>
    <row r="55" spans="1:79" s="135" customFormat="1" ht="12.75" customHeight="1" x14ac:dyDescent="0.2">
      <c r="A55" s="155">
        <v>2120</v>
      </c>
      <c r="B55" s="156"/>
      <c r="C55" s="156"/>
      <c r="D55" s="157"/>
      <c r="E55" s="129" t="s">
        <v>271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159">
        <v>383325.49</v>
      </c>
      <c r="V55" s="160"/>
      <c r="W55" s="160"/>
      <c r="X55" s="160"/>
      <c r="Y55" s="161"/>
      <c r="Z55" s="159">
        <v>0</v>
      </c>
      <c r="AA55" s="160"/>
      <c r="AB55" s="160"/>
      <c r="AC55" s="160"/>
      <c r="AD55" s="161"/>
      <c r="AE55" s="159">
        <v>0</v>
      </c>
      <c r="AF55" s="160"/>
      <c r="AG55" s="160"/>
      <c r="AH55" s="161"/>
      <c r="AI55" s="159">
        <f>IF(ISNUMBER(U55),U55,0)+IF(ISNUMBER(Z55),Z55,0)</f>
        <v>383325.49</v>
      </c>
      <c r="AJ55" s="160"/>
      <c r="AK55" s="160"/>
      <c r="AL55" s="160"/>
      <c r="AM55" s="161"/>
      <c r="AN55" s="159">
        <v>545000</v>
      </c>
      <c r="AO55" s="160"/>
      <c r="AP55" s="160"/>
      <c r="AQ55" s="160"/>
      <c r="AR55" s="161"/>
      <c r="AS55" s="159">
        <v>0</v>
      </c>
      <c r="AT55" s="160"/>
      <c r="AU55" s="160"/>
      <c r="AV55" s="160"/>
      <c r="AW55" s="161"/>
      <c r="AX55" s="159">
        <v>0</v>
      </c>
      <c r="AY55" s="160"/>
      <c r="AZ55" s="160"/>
      <c r="BA55" s="161"/>
      <c r="BB55" s="159">
        <f>IF(ISNUMBER(AN55),AN55,0)+IF(ISNUMBER(AS55),AS55,0)</f>
        <v>545000</v>
      </c>
      <c r="BC55" s="160"/>
      <c r="BD55" s="160"/>
      <c r="BE55" s="160"/>
      <c r="BF55" s="161"/>
      <c r="BG55" s="159">
        <v>446300</v>
      </c>
      <c r="BH55" s="160"/>
      <c r="BI55" s="160"/>
      <c r="BJ55" s="160"/>
      <c r="BK55" s="161"/>
      <c r="BL55" s="159">
        <v>0</v>
      </c>
      <c r="BM55" s="160"/>
      <c r="BN55" s="160"/>
      <c r="BO55" s="160"/>
      <c r="BP55" s="161"/>
      <c r="BQ55" s="159">
        <v>0</v>
      </c>
      <c r="BR55" s="160"/>
      <c r="BS55" s="160"/>
      <c r="BT55" s="161"/>
      <c r="BU55" s="159">
        <f>IF(ISNUMBER(BG55),BG55,0)+IF(ISNUMBER(BL55),BL55,0)</f>
        <v>446300</v>
      </c>
      <c r="BV55" s="160"/>
      <c r="BW55" s="160"/>
      <c r="BX55" s="160"/>
      <c r="BY55" s="161"/>
    </row>
    <row r="56" spans="1:79" s="135" customFormat="1" ht="12.75" customHeight="1" x14ac:dyDescent="0.2">
      <c r="A56" s="155">
        <v>2210</v>
      </c>
      <c r="B56" s="156"/>
      <c r="C56" s="156"/>
      <c r="D56" s="157"/>
      <c r="E56" s="129" t="s">
        <v>272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1"/>
      <c r="U56" s="159">
        <v>32428.5</v>
      </c>
      <c r="V56" s="160"/>
      <c r="W56" s="160"/>
      <c r="X56" s="160"/>
      <c r="Y56" s="161"/>
      <c r="Z56" s="159">
        <v>0</v>
      </c>
      <c r="AA56" s="160"/>
      <c r="AB56" s="160"/>
      <c r="AC56" s="160"/>
      <c r="AD56" s="161"/>
      <c r="AE56" s="159">
        <v>0</v>
      </c>
      <c r="AF56" s="160"/>
      <c r="AG56" s="160"/>
      <c r="AH56" s="161"/>
      <c r="AI56" s="159">
        <f>IF(ISNUMBER(U56),U56,0)+IF(ISNUMBER(Z56),Z56,0)</f>
        <v>32428.5</v>
      </c>
      <c r="AJ56" s="160"/>
      <c r="AK56" s="160"/>
      <c r="AL56" s="160"/>
      <c r="AM56" s="161"/>
      <c r="AN56" s="159">
        <v>80000</v>
      </c>
      <c r="AO56" s="160"/>
      <c r="AP56" s="160"/>
      <c r="AQ56" s="160"/>
      <c r="AR56" s="161"/>
      <c r="AS56" s="159">
        <v>0</v>
      </c>
      <c r="AT56" s="160"/>
      <c r="AU56" s="160"/>
      <c r="AV56" s="160"/>
      <c r="AW56" s="161"/>
      <c r="AX56" s="159">
        <v>0</v>
      </c>
      <c r="AY56" s="160"/>
      <c r="AZ56" s="160"/>
      <c r="BA56" s="161"/>
      <c r="BB56" s="159">
        <f>IF(ISNUMBER(AN56),AN56,0)+IF(ISNUMBER(AS56),AS56,0)</f>
        <v>80000</v>
      </c>
      <c r="BC56" s="160"/>
      <c r="BD56" s="160"/>
      <c r="BE56" s="160"/>
      <c r="BF56" s="161"/>
      <c r="BG56" s="159">
        <v>31290</v>
      </c>
      <c r="BH56" s="160"/>
      <c r="BI56" s="160"/>
      <c r="BJ56" s="160"/>
      <c r="BK56" s="161"/>
      <c r="BL56" s="159">
        <v>0</v>
      </c>
      <c r="BM56" s="160"/>
      <c r="BN56" s="160"/>
      <c r="BO56" s="160"/>
      <c r="BP56" s="161"/>
      <c r="BQ56" s="159">
        <v>0</v>
      </c>
      <c r="BR56" s="160"/>
      <c r="BS56" s="160"/>
      <c r="BT56" s="161"/>
      <c r="BU56" s="159">
        <f>IF(ISNUMBER(BG56),BG56,0)+IF(ISNUMBER(BL56),BL56,0)</f>
        <v>31290</v>
      </c>
      <c r="BV56" s="160"/>
      <c r="BW56" s="160"/>
      <c r="BX56" s="160"/>
      <c r="BY56" s="161"/>
    </row>
    <row r="57" spans="1:79" s="135" customFormat="1" ht="12.75" customHeight="1" x14ac:dyDescent="0.2">
      <c r="A57" s="155">
        <v>2240</v>
      </c>
      <c r="B57" s="156"/>
      <c r="C57" s="156"/>
      <c r="D57" s="157"/>
      <c r="E57" s="129" t="s">
        <v>273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1"/>
      <c r="U57" s="159">
        <v>29158.73</v>
      </c>
      <c r="V57" s="160"/>
      <c r="W57" s="160"/>
      <c r="X57" s="160"/>
      <c r="Y57" s="161"/>
      <c r="Z57" s="159">
        <v>0</v>
      </c>
      <c r="AA57" s="160"/>
      <c r="AB57" s="160"/>
      <c r="AC57" s="160"/>
      <c r="AD57" s="161"/>
      <c r="AE57" s="159">
        <v>0</v>
      </c>
      <c r="AF57" s="160"/>
      <c r="AG57" s="160"/>
      <c r="AH57" s="161"/>
      <c r="AI57" s="159">
        <f>IF(ISNUMBER(U57),U57,0)+IF(ISNUMBER(Z57),Z57,0)</f>
        <v>29158.73</v>
      </c>
      <c r="AJ57" s="160"/>
      <c r="AK57" s="160"/>
      <c r="AL57" s="160"/>
      <c r="AM57" s="161"/>
      <c r="AN57" s="159">
        <v>40263</v>
      </c>
      <c r="AO57" s="160"/>
      <c r="AP57" s="160"/>
      <c r="AQ57" s="160"/>
      <c r="AR57" s="161"/>
      <c r="AS57" s="159">
        <v>0</v>
      </c>
      <c r="AT57" s="160"/>
      <c r="AU57" s="160"/>
      <c r="AV57" s="160"/>
      <c r="AW57" s="161"/>
      <c r="AX57" s="159">
        <v>0</v>
      </c>
      <c r="AY57" s="160"/>
      <c r="AZ57" s="160"/>
      <c r="BA57" s="161"/>
      <c r="BB57" s="159">
        <f>IF(ISNUMBER(AN57),AN57,0)+IF(ISNUMBER(AS57),AS57,0)</f>
        <v>40263</v>
      </c>
      <c r="BC57" s="160"/>
      <c r="BD57" s="160"/>
      <c r="BE57" s="160"/>
      <c r="BF57" s="161"/>
      <c r="BG57" s="159">
        <v>57310</v>
      </c>
      <c r="BH57" s="160"/>
      <c r="BI57" s="160"/>
      <c r="BJ57" s="160"/>
      <c r="BK57" s="161"/>
      <c r="BL57" s="159">
        <v>0</v>
      </c>
      <c r="BM57" s="160"/>
      <c r="BN57" s="160"/>
      <c r="BO57" s="160"/>
      <c r="BP57" s="161"/>
      <c r="BQ57" s="159">
        <v>0</v>
      </c>
      <c r="BR57" s="160"/>
      <c r="BS57" s="160"/>
      <c r="BT57" s="161"/>
      <c r="BU57" s="159">
        <f>IF(ISNUMBER(BG57),BG57,0)+IF(ISNUMBER(BL57),BL57,0)</f>
        <v>57310</v>
      </c>
      <c r="BV57" s="160"/>
      <c r="BW57" s="160"/>
      <c r="BX57" s="160"/>
      <c r="BY57" s="161"/>
    </row>
    <row r="58" spans="1:79" s="135" customFormat="1" ht="12.75" customHeight="1" x14ac:dyDescent="0.2">
      <c r="A58" s="155">
        <v>2250</v>
      </c>
      <c r="B58" s="156"/>
      <c r="C58" s="156"/>
      <c r="D58" s="157"/>
      <c r="E58" s="129" t="s">
        <v>274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1"/>
      <c r="U58" s="159">
        <v>4400</v>
      </c>
      <c r="V58" s="160"/>
      <c r="W58" s="160"/>
      <c r="X58" s="160"/>
      <c r="Y58" s="161"/>
      <c r="Z58" s="159">
        <v>0</v>
      </c>
      <c r="AA58" s="160"/>
      <c r="AB58" s="160"/>
      <c r="AC58" s="160"/>
      <c r="AD58" s="161"/>
      <c r="AE58" s="159">
        <v>0</v>
      </c>
      <c r="AF58" s="160"/>
      <c r="AG58" s="160"/>
      <c r="AH58" s="161"/>
      <c r="AI58" s="159">
        <f>IF(ISNUMBER(U58),U58,0)+IF(ISNUMBER(Z58),Z58,0)</f>
        <v>4400</v>
      </c>
      <c r="AJ58" s="160"/>
      <c r="AK58" s="160"/>
      <c r="AL58" s="160"/>
      <c r="AM58" s="161"/>
      <c r="AN58" s="159">
        <v>12000</v>
      </c>
      <c r="AO58" s="160"/>
      <c r="AP58" s="160"/>
      <c r="AQ58" s="160"/>
      <c r="AR58" s="161"/>
      <c r="AS58" s="159">
        <v>0</v>
      </c>
      <c r="AT58" s="160"/>
      <c r="AU58" s="160"/>
      <c r="AV58" s="160"/>
      <c r="AW58" s="161"/>
      <c r="AX58" s="159">
        <v>0</v>
      </c>
      <c r="AY58" s="160"/>
      <c r="AZ58" s="160"/>
      <c r="BA58" s="161"/>
      <c r="BB58" s="159">
        <f>IF(ISNUMBER(AN58),AN58,0)+IF(ISNUMBER(AS58),AS58,0)</f>
        <v>12000</v>
      </c>
      <c r="BC58" s="160"/>
      <c r="BD58" s="160"/>
      <c r="BE58" s="160"/>
      <c r="BF58" s="161"/>
      <c r="BG58" s="159">
        <v>10800</v>
      </c>
      <c r="BH58" s="160"/>
      <c r="BI58" s="160"/>
      <c r="BJ58" s="160"/>
      <c r="BK58" s="161"/>
      <c r="BL58" s="159">
        <v>0</v>
      </c>
      <c r="BM58" s="160"/>
      <c r="BN58" s="160"/>
      <c r="BO58" s="160"/>
      <c r="BP58" s="161"/>
      <c r="BQ58" s="159">
        <v>0</v>
      </c>
      <c r="BR58" s="160"/>
      <c r="BS58" s="160"/>
      <c r="BT58" s="161"/>
      <c r="BU58" s="159">
        <f>IF(ISNUMBER(BG58),BG58,0)+IF(ISNUMBER(BL58),BL58,0)</f>
        <v>10800</v>
      </c>
      <c r="BV58" s="160"/>
      <c r="BW58" s="160"/>
      <c r="BX58" s="160"/>
      <c r="BY58" s="161"/>
    </row>
    <row r="59" spans="1:79" s="135" customFormat="1" ht="12.75" customHeight="1" x14ac:dyDescent="0.2">
      <c r="A59" s="155">
        <v>2272</v>
      </c>
      <c r="B59" s="156"/>
      <c r="C59" s="156"/>
      <c r="D59" s="157"/>
      <c r="E59" s="129" t="s">
        <v>275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1"/>
      <c r="U59" s="159">
        <v>2853.01</v>
      </c>
      <c r="V59" s="160"/>
      <c r="W59" s="160"/>
      <c r="X59" s="160"/>
      <c r="Y59" s="161"/>
      <c r="Z59" s="159">
        <v>0</v>
      </c>
      <c r="AA59" s="160"/>
      <c r="AB59" s="160"/>
      <c r="AC59" s="160"/>
      <c r="AD59" s="161"/>
      <c r="AE59" s="159">
        <v>0</v>
      </c>
      <c r="AF59" s="160"/>
      <c r="AG59" s="160"/>
      <c r="AH59" s="161"/>
      <c r="AI59" s="159">
        <f>IF(ISNUMBER(U59),U59,0)+IF(ISNUMBER(Z59),Z59,0)</f>
        <v>2853.01</v>
      </c>
      <c r="AJ59" s="160"/>
      <c r="AK59" s="160"/>
      <c r="AL59" s="160"/>
      <c r="AM59" s="161"/>
      <c r="AN59" s="159">
        <v>4272</v>
      </c>
      <c r="AO59" s="160"/>
      <c r="AP59" s="160"/>
      <c r="AQ59" s="160"/>
      <c r="AR59" s="161"/>
      <c r="AS59" s="159">
        <v>0</v>
      </c>
      <c r="AT59" s="160"/>
      <c r="AU59" s="160"/>
      <c r="AV59" s="160"/>
      <c r="AW59" s="161"/>
      <c r="AX59" s="159">
        <v>0</v>
      </c>
      <c r="AY59" s="160"/>
      <c r="AZ59" s="160"/>
      <c r="BA59" s="161"/>
      <c r="BB59" s="159">
        <f>IF(ISNUMBER(AN59),AN59,0)+IF(ISNUMBER(AS59),AS59,0)</f>
        <v>4272</v>
      </c>
      <c r="BC59" s="160"/>
      <c r="BD59" s="160"/>
      <c r="BE59" s="160"/>
      <c r="BF59" s="161"/>
      <c r="BG59" s="159">
        <v>5386</v>
      </c>
      <c r="BH59" s="160"/>
      <c r="BI59" s="160"/>
      <c r="BJ59" s="160"/>
      <c r="BK59" s="161"/>
      <c r="BL59" s="159">
        <v>0</v>
      </c>
      <c r="BM59" s="160"/>
      <c r="BN59" s="160"/>
      <c r="BO59" s="160"/>
      <c r="BP59" s="161"/>
      <c r="BQ59" s="159">
        <v>0</v>
      </c>
      <c r="BR59" s="160"/>
      <c r="BS59" s="160"/>
      <c r="BT59" s="161"/>
      <c r="BU59" s="159">
        <f>IF(ISNUMBER(BG59),BG59,0)+IF(ISNUMBER(BL59),BL59,0)</f>
        <v>5386</v>
      </c>
      <c r="BV59" s="160"/>
      <c r="BW59" s="160"/>
      <c r="BX59" s="160"/>
      <c r="BY59" s="161"/>
    </row>
    <row r="60" spans="1:79" s="135" customFormat="1" ht="12.75" customHeight="1" x14ac:dyDescent="0.2">
      <c r="A60" s="155">
        <v>2273</v>
      </c>
      <c r="B60" s="156"/>
      <c r="C60" s="156"/>
      <c r="D60" s="157"/>
      <c r="E60" s="129" t="s">
        <v>276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1"/>
      <c r="U60" s="159">
        <v>10793.710000000001</v>
      </c>
      <c r="V60" s="160"/>
      <c r="W60" s="160"/>
      <c r="X60" s="160"/>
      <c r="Y60" s="161"/>
      <c r="Z60" s="159">
        <v>0</v>
      </c>
      <c r="AA60" s="160"/>
      <c r="AB60" s="160"/>
      <c r="AC60" s="160"/>
      <c r="AD60" s="161"/>
      <c r="AE60" s="159">
        <v>0</v>
      </c>
      <c r="AF60" s="160"/>
      <c r="AG60" s="160"/>
      <c r="AH60" s="161"/>
      <c r="AI60" s="159">
        <f>IF(ISNUMBER(U60),U60,0)+IF(ISNUMBER(Z60),Z60,0)</f>
        <v>10793.710000000001</v>
      </c>
      <c r="AJ60" s="160"/>
      <c r="AK60" s="160"/>
      <c r="AL60" s="160"/>
      <c r="AM60" s="161"/>
      <c r="AN60" s="159">
        <v>11200</v>
      </c>
      <c r="AO60" s="160"/>
      <c r="AP60" s="160"/>
      <c r="AQ60" s="160"/>
      <c r="AR60" s="161"/>
      <c r="AS60" s="159">
        <v>0</v>
      </c>
      <c r="AT60" s="160"/>
      <c r="AU60" s="160"/>
      <c r="AV60" s="160"/>
      <c r="AW60" s="161"/>
      <c r="AX60" s="159">
        <v>0</v>
      </c>
      <c r="AY60" s="160"/>
      <c r="AZ60" s="160"/>
      <c r="BA60" s="161"/>
      <c r="BB60" s="159">
        <f>IF(ISNUMBER(AN60),AN60,0)+IF(ISNUMBER(AS60),AS60,0)</f>
        <v>11200</v>
      </c>
      <c r="BC60" s="160"/>
      <c r="BD60" s="160"/>
      <c r="BE60" s="160"/>
      <c r="BF60" s="161"/>
      <c r="BG60" s="159">
        <v>14382</v>
      </c>
      <c r="BH60" s="160"/>
      <c r="BI60" s="160"/>
      <c r="BJ60" s="160"/>
      <c r="BK60" s="161"/>
      <c r="BL60" s="159">
        <v>0</v>
      </c>
      <c r="BM60" s="160"/>
      <c r="BN60" s="160"/>
      <c r="BO60" s="160"/>
      <c r="BP60" s="161"/>
      <c r="BQ60" s="159">
        <v>0</v>
      </c>
      <c r="BR60" s="160"/>
      <c r="BS60" s="160"/>
      <c r="BT60" s="161"/>
      <c r="BU60" s="159">
        <f>IF(ISNUMBER(BG60),BG60,0)+IF(ISNUMBER(BL60),BL60,0)</f>
        <v>14382</v>
      </c>
      <c r="BV60" s="160"/>
      <c r="BW60" s="160"/>
      <c r="BX60" s="160"/>
      <c r="BY60" s="161"/>
    </row>
    <row r="61" spans="1:79" s="135" customFormat="1" ht="12.75" customHeight="1" x14ac:dyDescent="0.2">
      <c r="A61" s="155">
        <v>2274</v>
      </c>
      <c r="B61" s="156"/>
      <c r="C61" s="156"/>
      <c r="D61" s="157"/>
      <c r="E61" s="129" t="s">
        <v>277</v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1"/>
      <c r="U61" s="159">
        <v>11036.74</v>
      </c>
      <c r="V61" s="160"/>
      <c r="W61" s="160"/>
      <c r="X61" s="160"/>
      <c r="Y61" s="161"/>
      <c r="Z61" s="159">
        <v>0</v>
      </c>
      <c r="AA61" s="160"/>
      <c r="AB61" s="160"/>
      <c r="AC61" s="160"/>
      <c r="AD61" s="161"/>
      <c r="AE61" s="159">
        <v>0</v>
      </c>
      <c r="AF61" s="160"/>
      <c r="AG61" s="160"/>
      <c r="AH61" s="161"/>
      <c r="AI61" s="159">
        <f>IF(ISNUMBER(U61),U61,0)+IF(ISNUMBER(Z61),Z61,0)</f>
        <v>11036.74</v>
      </c>
      <c r="AJ61" s="160"/>
      <c r="AK61" s="160"/>
      <c r="AL61" s="160"/>
      <c r="AM61" s="161"/>
      <c r="AN61" s="159">
        <v>19800</v>
      </c>
      <c r="AO61" s="160"/>
      <c r="AP61" s="160"/>
      <c r="AQ61" s="160"/>
      <c r="AR61" s="161"/>
      <c r="AS61" s="159">
        <v>0</v>
      </c>
      <c r="AT61" s="160"/>
      <c r="AU61" s="160"/>
      <c r="AV61" s="160"/>
      <c r="AW61" s="161"/>
      <c r="AX61" s="159">
        <v>0</v>
      </c>
      <c r="AY61" s="160"/>
      <c r="AZ61" s="160"/>
      <c r="BA61" s="161"/>
      <c r="BB61" s="159">
        <f>IF(ISNUMBER(AN61),AN61,0)+IF(ISNUMBER(AS61),AS61,0)</f>
        <v>19800</v>
      </c>
      <c r="BC61" s="160"/>
      <c r="BD61" s="160"/>
      <c r="BE61" s="160"/>
      <c r="BF61" s="161"/>
      <c r="BG61" s="159">
        <v>18620</v>
      </c>
      <c r="BH61" s="160"/>
      <c r="BI61" s="160"/>
      <c r="BJ61" s="160"/>
      <c r="BK61" s="161"/>
      <c r="BL61" s="159">
        <v>0</v>
      </c>
      <c r="BM61" s="160"/>
      <c r="BN61" s="160"/>
      <c r="BO61" s="160"/>
      <c r="BP61" s="161"/>
      <c r="BQ61" s="159">
        <v>0</v>
      </c>
      <c r="BR61" s="160"/>
      <c r="BS61" s="160"/>
      <c r="BT61" s="161"/>
      <c r="BU61" s="159">
        <f>IF(ISNUMBER(BG61),BG61,0)+IF(ISNUMBER(BL61),BL61,0)</f>
        <v>18620</v>
      </c>
      <c r="BV61" s="160"/>
      <c r="BW61" s="160"/>
      <c r="BX61" s="160"/>
      <c r="BY61" s="161"/>
    </row>
    <row r="62" spans="1:79" s="135" customFormat="1" ht="38.25" customHeight="1" x14ac:dyDescent="0.2">
      <c r="A62" s="155">
        <v>2282</v>
      </c>
      <c r="B62" s="156"/>
      <c r="C62" s="156"/>
      <c r="D62" s="157"/>
      <c r="E62" s="129" t="s">
        <v>278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1"/>
      <c r="U62" s="159">
        <v>0</v>
      </c>
      <c r="V62" s="160"/>
      <c r="W62" s="160"/>
      <c r="X62" s="160"/>
      <c r="Y62" s="161"/>
      <c r="Z62" s="159">
        <v>0</v>
      </c>
      <c r="AA62" s="160"/>
      <c r="AB62" s="160"/>
      <c r="AC62" s="160"/>
      <c r="AD62" s="161"/>
      <c r="AE62" s="159">
        <v>0</v>
      </c>
      <c r="AF62" s="160"/>
      <c r="AG62" s="160"/>
      <c r="AH62" s="161"/>
      <c r="AI62" s="159">
        <f>IF(ISNUMBER(U62),U62,0)+IF(ISNUMBER(Z62),Z62,0)</f>
        <v>0</v>
      </c>
      <c r="AJ62" s="160"/>
      <c r="AK62" s="160"/>
      <c r="AL62" s="160"/>
      <c r="AM62" s="161"/>
      <c r="AN62" s="159">
        <v>1000</v>
      </c>
      <c r="AO62" s="160"/>
      <c r="AP62" s="160"/>
      <c r="AQ62" s="160"/>
      <c r="AR62" s="161"/>
      <c r="AS62" s="159">
        <v>0</v>
      </c>
      <c r="AT62" s="160"/>
      <c r="AU62" s="160"/>
      <c r="AV62" s="160"/>
      <c r="AW62" s="161"/>
      <c r="AX62" s="159">
        <v>0</v>
      </c>
      <c r="AY62" s="160"/>
      <c r="AZ62" s="160"/>
      <c r="BA62" s="161"/>
      <c r="BB62" s="159">
        <f>IF(ISNUMBER(AN62),AN62,0)+IF(ISNUMBER(AS62),AS62,0)</f>
        <v>1000</v>
      </c>
      <c r="BC62" s="160"/>
      <c r="BD62" s="160"/>
      <c r="BE62" s="160"/>
      <c r="BF62" s="161"/>
      <c r="BG62" s="159">
        <v>450</v>
      </c>
      <c r="BH62" s="160"/>
      <c r="BI62" s="160"/>
      <c r="BJ62" s="160"/>
      <c r="BK62" s="161"/>
      <c r="BL62" s="159">
        <v>0</v>
      </c>
      <c r="BM62" s="160"/>
      <c r="BN62" s="160"/>
      <c r="BO62" s="160"/>
      <c r="BP62" s="161"/>
      <c r="BQ62" s="159">
        <v>0</v>
      </c>
      <c r="BR62" s="160"/>
      <c r="BS62" s="160"/>
      <c r="BT62" s="161"/>
      <c r="BU62" s="159">
        <f>IF(ISNUMBER(BG62),BG62,0)+IF(ISNUMBER(BL62),BL62,0)</f>
        <v>450</v>
      </c>
      <c r="BV62" s="160"/>
      <c r="BW62" s="160"/>
      <c r="BX62" s="160"/>
      <c r="BY62" s="161"/>
    </row>
    <row r="63" spans="1:79" s="135" customFormat="1" ht="12.75" customHeight="1" x14ac:dyDescent="0.2">
      <c r="A63" s="155">
        <v>2800</v>
      </c>
      <c r="B63" s="156"/>
      <c r="C63" s="156"/>
      <c r="D63" s="157"/>
      <c r="E63" s="129" t="s">
        <v>279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1"/>
      <c r="U63" s="159">
        <v>0.45</v>
      </c>
      <c r="V63" s="160"/>
      <c r="W63" s="160"/>
      <c r="X63" s="160"/>
      <c r="Y63" s="161"/>
      <c r="Z63" s="159">
        <v>0</v>
      </c>
      <c r="AA63" s="160"/>
      <c r="AB63" s="160"/>
      <c r="AC63" s="160"/>
      <c r="AD63" s="161"/>
      <c r="AE63" s="159">
        <v>0</v>
      </c>
      <c r="AF63" s="160"/>
      <c r="AG63" s="160"/>
      <c r="AH63" s="161"/>
      <c r="AI63" s="159">
        <f>IF(ISNUMBER(U63),U63,0)+IF(ISNUMBER(Z63),Z63,0)</f>
        <v>0.45</v>
      </c>
      <c r="AJ63" s="160"/>
      <c r="AK63" s="160"/>
      <c r="AL63" s="160"/>
      <c r="AM63" s="161"/>
      <c r="AN63" s="159">
        <v>50</v>
      </c>
      <c r="AO63" s="160"/>
      <c r="AP63" s="160"/>
      <c r="AQ63" s="160"/>
      <c r="AR63" s="161"/>
      <c r="AS63" s="159">
        <v>0</v>
      </c>
      <c r="AT63" s="160"/>
      <c r="AU63" s="160"/>
      <c r="AV63" s="160"/>
      <c r="AW63" s="161"/>
      <c r="AX63" s="159">
        <v>0</v>
      </c>
      <c r="AY63" s="160"/>
      <c r="AZ63" s="160"/>
      <c r="BA63" s="161"/>
      <c r="BB63" s="159">
        <f>IF(ISNUMBER(AN63),AN63,0)+IF(ISNUMBER(AS63),AS63,0)</f>
        <v>50</v>
      </c>
      <c r="BC63" s="160"/>
      <c r="BD63" s="160"/>
      <c r="BE63" s="160"/>
      <c r="BF63" s="161"/>
      <c r="BG63" s="159">
        <v>50</v>
      </c>
      <c r="BH63" s="160"/>
      <c r="BI63" s="160"/>
      <c r="BJ63" s="160"/>
      <c r="BK63" s="161"/>
      <c r="BL63" s="159">
        <v>0</v>
      </c>
      <c r="BM63" s="160"/>
      <c r="BN63" s="160"/>
      <c r="BO63" s="160"/>
      <c r="BP63" s="161"/>
      <c r="BQ63" s="159">
        <v>0</v>
      </c>
      <c r="BR63" s="160"/>
      <c r="BS63" s="160"/>
      <c r="BT63" s="161"/>
      <c r="BU63" s="159">
        <f>IF(ISNUMBER(BG63),BG63,0)+IF(ISNUMBER(BL63),BL63,0)</f>
        <v>50</v>
      </c>
      <c r="BV63" s="160"/>
      <c r="BW63" s="160"/>
      <c r="BX63" s="160"/>
      <c r="BY63" s="161"/>
    </row>
    <row r="64" spans="1:79" s="135" customFormat="1" ht="25.5" customHeight="1" x14ac:dyDescent="0.2">
      <c r="A64" s="155">
        <v>3110</v>
      </c>
      <c r="B64" s="156"/>
      <c r="C64" s="156"/>
      <c r="D64" s="157"/>
      <c r="E64" s="129" t="s">
        <v>280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1"/>
      <c r="U64" s="159">
        <v>0</v>
      </c>
      <c r="V64" s="160"/>
      <c r="W64" s="160"/>
      <c r="X64" s="160"/>
      <c r="Y64" s="161"/>
      <c r="Z64" s="159">
        <v>0</v>
      </c>
      <c r="AA64" s="160"/>
      <c r="AB64" s="160"/>
      <c r="AC64" s="160"/>
      <c r="AD64" s="161"/>
      <c r="AE64" s="159">
        <v>0</v>
      </c>
      <c r="AF64" s="160"/>
      <c r="AG64" s="160"/>
      <c r="AH64" s="161"/>
      <c r="AI64" s="159">
        <f>IF(ISNUMBER(U64),U64,0)+IF(ISNUMBER(Z64),Z64,0)</f>
        <v>0</v>
      </c>
      <c r="AJ64" s="160"/>
      <c r="AK64" s="160"/>
      <c r="AL64" s="160"/>
      <c r="AM64" s="161"/>
      <c r="AN64" s="159">
        <v>0</v>
      </c>
      <c r="AO64" s="160"/>
      <c r="AP64" s="160"/>
      <c r="AQ64" s="160"/>
      <c r="AR64" s="161"/>
      <c r="AS64" s="159">
        <v>40000</v>
      </c>
      <c r="AT64" s="160"/>
      <c r="AU64" s="160"/>
      <c r="AV64" s="160"/>
      <c r="AW64" s="161"/>
      <c r="AX64" s="159">
        <v>0</v>
      </c>
      <c r="AY64" s="160"/>
      <c r="AZ64" s="160"/>
      <c r="BA64" s="161"/>
      <c r="BB64" s="159">
        <f>IF(ISNUMBER(AN64),AN64,0)+IF(ISNUMBER(AS64),AS64,0)</f>
        <v>40000</v>
      </c>
      <c r="BC64" s="160"/>
      <c r="BD64" s="160"/>
      <c r="BE64" s="160"/>
      <c r="BF64" s="161"/>
      <c r="BG64" s="159">
        <v>0</v>
      </c>
      <c r="BH64" s="160"/>
      <c r="BI64" s="160"/>
      <c r="BJ64" s="160"/>
      <c r="BK64" s="161"/>
      <c r="BL64" s="159">
        <v>0</v>
      </c>
      <c r="BM64" s="160"/>
      <c r="BN64" s="160"/>
      <c r="BO64" s="160"/>
      <c r="BP64" s="161"/>
      <c r="BQ64" s="159">
        <v>0</v>
      </c>
      <c r="BR64" s="160"/>
      <c r="BS64" s="160"/>
      <c r="BT64" s="161"/>
      <c r="BU64" s="159">
        <f>IF(ISNUMBER(BG64),BG64,0)+IF(ISNUMBER(BL64),BL64,0)</f>
        <v>0</v>
      </c>
      <c r="BV64" s="160"/>
      <c r="BW64" s="160"/>
      <c r="BX64" s="160"/>
      <c r="BY64" s="161"/>
    </row>
    <row r="65" spans="1:79" s="9" customFormat="1" ht="18.75" customHeight="1" x14ac:dyDescent="0.2">
      <c r="A65" s="117"/>
      <c r="B65" s="115"/>
      <c r="C65" s="115"/>
      <c r="D65" s="116"/>
      <c r="E65" s="136" t="s">
        <v>178</v>
      </c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8"/>
      <c r="U65" s="163">
        <v>2150215.2800000003</v>
      </c>
      <c r="V65" s="164"/>
      <c r="W65" s="164"/>
      <c r="X65" s="164"/>
      <c r="Y65" s="165"/>
      <c r="Z65" s="163">
        <v>0</v>
      </c>
      <c r="AA65" s="164"/>
      <c r="AB65" s="164"/>
      <c r="AC65" s="164"/>
      <c r="AD65" s="165"/>
      <c r="AE65" s="163">
        <v>0</v>
      </c>
      <c r="AF65" s="164"/>
      <c r="AG65" s="164"/>
      <c r="AH65" s="165"/>
      <c r="AI65" s="163">
        <f>IF(ISNUMBER(U65),U65,0)+IF(ISNUMBER(Z65),Z65,0)</f>
        <v>2150215.2800000003</v>
      </c>
      <c r="AJ65" s="164"/>
      <c r="AK65" s="164"/>
      <c r="AL65" s="164"/>
      <c r="AM65" s="165"/>
      <c r="AN65" s="163">
        <v>2773585</v>
      </c>
      <c r="AO65" s="164"/>
      <c r="AP65" s="164"/>
      <c r="AQ65" s="164"/>
      <c r="AR65" s="165"/>
      <c r="AS65" s="163">
        <v>40000</v>
      </c>
      <c r="AT65" s="164"/>
      <c r="AU65" s="164"/>
      <c r="AV65" s="164"/>
      <c r="AW65" s="165"/>
      <c r="AX65" s="163">
        <v>0</v>
      </c>
      <c r="AY65" s="164"/>
      <c r="AZ65" s="164"/>
      <c r="BA65" s="165"/>
      <c r="BB65" s="163">
        <f>IF(ISNUMBER(AN65),AN65,0)+IF(ISNUMBER(AS65),AS65,0)</f>
        <v>2813585</v>
      </c>
      <c r="BC65" s="164"/>
      <c r="BD65" s="164"/>
      <c r="BE65" s="164"/>
      <c r="BF65" s="165"/>
      <c r="BG65" s="163">
        <v>2613188</v>
      </c>
      <c r="BH65" s="164"/>
      <c r="BI65" s="164"/>
      <c r="BJ65" s="164"/>
      <c r="BK65" s="165"/>
      <c r="BL65" s="163">
        <v>0</v>
      </c>
      <c r="BM65" s="164"/>
      <c r="BN65" s="164"/>
      <c r="BO65" s="164"/>
      <c r="BP65" s="165"/>
      <c r="BQ65" s="163">
        <v>0</v>
      </c>
      <c r="BR65" s="164"/>
      <c r="BS65" s="164"/>
      <c r="BT65" s="165"/>
      <c r="BU65" s="163">
        <f>IF(ISNUMBER(BG65),BG65,0)+IF(ISNUMBER(BL65),BL65,0)</f>
        <v>2613188</v>
      </c>
      <c r="BV65" s="164"/>
      <c r="BW65" s="164"/>
      <c r="BX65" s="164"/>
      <c r="BY65" s="165"/>
    </row>
    <row r="67" spans="1:79" ht="14.25" customHeight="1" x14ac:dyDescent="0.2">
      <c r="A67" s="65" t="s">
        <v>354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15" customHeight="1" x14ac:dyDescent="0.2">
      <c r="A68" s="76" t="s">
        <v>257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</row>
    <row r="69" spans="1:79" ht="23.1" customHeight="1" x14ac:dyDescent="0.2">
      <c r="A69" s="91" t="s">
        <v>149</v>
      </c>
      <c r="B69" s="92"/>
      <c r="C69" s="92"/>
      <c r="D69" s="92"/>
      <c r="E69" s="93"/>
      <c r="F69" s="55" t="s">
        <v>20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49" t="s">
        <v>258</v>
      </c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1"/>
      <c r="AN69" s="49" t="s">
        <v>259</v>
      </c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1"/>
      <c r="BG69" s="49" t="s">
        <v>260</v>
      </c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1"/>
    </row>
    <row r="70" spans="1:79" ht="51.75" customHeight="1" x14ac:dyDescent="0.2">
      <c r="A70" s="94"/>
      <c r="B70" s="95"/>
      <c r="C70" s="95"/>
      <c r="D70" s="95"/>
      <c r="E70" s="96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49" t="s">
        <v>5</v>
      </c>
      <c r="V70" s="50"/>
      <c r="W70" s="50"/>
      <c r="X70" s="50"/>
      <c r="Y70" s="51"/>
      <c r="Z70" s="49" t="s">
        <v>4</v>
      </c>
      <c r="AA70" s="50"/>
      <c r="AB70" s="50"/>
      <c r="AC70" s="50"/>
      <c r="AD70" s="51"/>
      <c r="AE70" s="69" t="s">
        <v>146</v>
      </c>
      <c r="AF70" s="70"/>
      <c r="AG70" s="70"/>
      <c r="AH70" s="71"/>
      <c r="AI70" s="49" t="s">
        <v>6</v>
      </c>
      <c r="AJ70" s="50"/>
      <c r="AK70" s="50"/>
      <c r="AL70" s="50"/>
      <c r="AM70" s="51"/>
      <c r="AN70" s="49" t="s">
        <v>5</v>
      </c>
      <c r="AO70" s="50"/>
      <c r="AP70" s="50"/>
      <c r="AQ70" s="50"/>
      <c r="AR70" s="51"/>
      <c r="AS70" s="49" t="s">
        <v>4</v>
      </c>
      <c r="AT70" s="50"/>
      <c r="AU70" s="50"/>
      <c r="AV70" s="50"/>
      <c r="AW70" s="51"/>
      <c r="AX70" s="69" t="s">
        <v>146</v>
      </c>
      <c r="AY70" s="70"/>
      <c r="AZ70" s="70"/>
      <c r="BA70" s="71"/>
      <c r="BB70" s="49" t="s">
        <v>118</v>
      </c>
      <c r="BC70" s="50"/>
      <c r="BD70" s="50"/>
      <c r="BE70" s="50"/>
      <c r="BF70" s="51"/>
      <c r="BG70" s="49" t="s">
        <v>5</v>
      </c>
      <c r="BH70" s="50"/>
      <c r="BI70" s="50"/>
      <c r="BJ70" s="50"/>
      <c r="BK70" s="51"/>
      <c r="BL70" s="49" t="s">
        <v>4</v>
      </c>
      <c r="BM70" s="50"/>
      <c r="BN70" s="50"/>
      <c r="BO70" s="50"/>
      <c r="BP70" s="51"/>
      <c r="BQ70" s="69" t="s">
        <v>146</v>
      </c>
      <c r="BR70" s="70"/>
      <c r="BS70" s="70"/>
      <c r="BT70" s="71"/>
      <c r="BU70" s="55" t="s">
        <v>119</v>
      </c>
      <c r="BV70" s="55"/>
      <c r="BW70" s="55"/>
      <c r="BX70" s="55"/>
      <c r="BY70" s="55"/>
    </row>
    <row r="71" spans="1:79" ht="15" customHeight="1" x14ac:dyDescent="0.2">
      <c r="A71" s="49">
        <v>1</v>
      </c>
      <c r="B71" s="50"/>
      <c r="C71" s="50"/>
      <c r="D71" s="50"/>
      <c r="E71" s="51"/>
      <c r="F71" s="49">
        <v>2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1"/>
      <c r="U71" s="49">
        <v>3</v>
      </c>
      <c r="V71" s="50"/>
      <c r="W71" s="50"/>
      <c r="X71" s="50"/>
      <c r="Y71" s="51"/>
      <c r="Z71" s="49">
        <v>4</v>
      </c>
      <c r="AA71" s="50"/>
      <c r="AB71" s="50"/>
      <c r="AC71" s="50"/>
      <c r="AD71" s="51"/>
      <c r="AE71" s="49">
        <v>5</v>
      </c>
      <c r="AF71" s="50"/>
      <c r="AG71" s="50"/>
      <c r="AH71" s="51"/>
      <c r="AI71" s="49">
        <v>6</v>
      </c>
      <c r="AJ71" s="50"/>
      <c r="AK71" s="50"/>
      <c r="AL71" s="50"/>
      <c r="AM71" s="51"/>
      <c r="AN71" s="49">
        <v>7</v>
      </c>
      <c r="AO71" s="50"/>
      <c r="AP71" s="50"/>
      <c r="AQ71" s="50"/>
      <c r="AR71" s="51"/>
      <c r="AS71" s="49">
        <v>8</v>
      </c>
      <c r="AT71" s="50"/>
      <c r="AU71" s="50"/>
      <c r="AV71" s="50"/>
      <c r="AW71" s="51"/>
      <c r="AX71" s="49">
        <v>9</v>
      </c>
      <c r="AY71" s="50"/>
      <c r="AZ71" s="50"/>
      <c r="BA71" s="51"/>
      <c r="BB71" s="49">
        <v>10</v>
      </c>
      <c r="BC71" s="50"/>
      <c r="BD71" s="50"/>
      <c r="BE71" s="50"/>
      <c r="BF71" s="51"/>
      <c r="BG71" s="49">
        <v>11</v>
      </c>
      <c r="BH71" s="50"/>
      <c r="BI71" s="50"/>
      <c r="BJ71" s="50"/>
      <c r="BK71" s="51"/>
      <c r="BL71" s="49">
        <v>12</v>
      </c>
      <c r="BM71" s="50"/>
      <c r="BN71" s="50"/>
      <c r="BO71" s="50"/>
      <c r="BP71" s="51"/>
      <c r="BQ71" s="49">
        <v>13</v>
      </c>
      <c r="BR71" s="50"/>
      <c r="BS71" s="50"/>
      <c r="BT71" s="51"/>
      <c r="BU71" s="55">
        <v>14</v>
      </c>
      <c r="BV71" s="55"/>
      <c r="BW71" s="55"/>
      <c r="BX71" s="55"/>
      <c r="BY71" s="55"/>
    </row>
    <row r="72" spans="1:79" s="2" customFormat="1" ht="13.5" hidden="1" customHeight="1" x14ac:dyDescent="0.2">
      <c r="A72" s="52" t="s">
        <v>85</v>
      </c>
      <c r="B72" s="53"/>
      <c r="C72" s="53"/>
      <c r="D72" s="53"/>
      <c r="E72" s="54"/>
      <c r="F72" s="52" t="s">
        <v>78</v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4"/>
      <c r="U72" s="52" t="s">
        <v>86</v>
      </c>
      <c r="V72" s="53"/>
      <c r="W72" s="53"/>
      <c r="X72" s="53"/>
      <c r="Y72" s="54"/>
      <c r="Z72" s="52" t="s">
        <v>87</v>
      </c>
      <c r="AA72" s="53"/>
      <c r="AB72" s="53"/>
      <c r="AC72" s="53"/>
      <c r="AD72" s="54"/>
      <c r="AE72" s="52" t="s">
        <v>113</v>
      </c>
      <c r="AF72" s="53"/>
      <c r="AG72" s="53"/>
      <c r="AH72" s="54"/>
      <c r="AI72" s="73" t="s">
        <v>216</v>
      </c>
      <c r="AJ72" s="74"/>
      <c r="AK72" s="74"/>
      <c r="AL72" s="74"/>
      <c r="AM72" s="75"/>
      <c r="AN72" s="52" t="s">
        <v>88</v>
      </c>
      <c r="AO72" s="53"/>
      <c r="AP72" s="53"/>
      <c r="AQ72" s="53"/>
      <c r="AR72" s="54"/>
      <c r="AS72" s="52" t="s">
        <v>89</v>
      </c>
      <c r="AT72" s="53"/>
      <c r="AU72" s="53"/>
      <c r="AV72" s="53"/>
      <c r="AW72" s="54"/>
      <c r="AX72" s="52" t="s">
        <v>114</v>
      </c>
      <c r="AY72" s="53"/>
      <c r="AZ72" s="53"/>
      <c r="BA72" s="54"/>
      <c r="BB72" s="73" t="s">
        <v>216</v>
      </c>
      <c r="BC72" s="74"/>
      <c r="BD72" s="74"/>
      <c r="BE72" s="74"/>
      <c r="BF72" s="75"/>
      <c r="BG72" s="52" t="s">
        <v>79</v>
      </c>
      <c r="BH72" s="53"/>
      <c r="BI72" s="53"/>
      <c r="BJ72" s="53"/>
      <c r="BK72" s="54"/>
      <c r="BL72" s="52" t="s">
        <v>80</v>
      </c>
      <c r="BM72" s="53"/>
      <c r="BN72" s="53"/>
      <c r="BO72" s="53"/>
      <c r="BP72" s="54"/>
      <c r="BQ72" s="52" t="s">
        <v>115</v>
      </c>
      <c r="BR72" s="53"/>
      <c r="BS72" s="53"/>
      <c r="BT72" s="54"/>
      <c r="BU72" s="67" t="s">
        <v>216</v>
      </c>
      <c r="BV72" s="67"/>
      <c r="BW72" s="67"/>
      <c r="BX72" s="67"/>
      <c r="BY72" s="67"/>
      <c r="CA72" t="s">
        <v>35</v>
      </c>
    </row>
    <row r="73" spans="1:79" s="9" customFormat="1" ht="12.75" customHeight="1" x14ac:dyDescent="0.2">
      <c r="A73" s="117"/>
      <c r="B73" s="115"/>
      <c r="C73" s="115"/>
      <c r="D73" s="115"/>
      <c r="E73" s="116"/>
      <c r="F73" s="117" t="s">
        <v>178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6"/>
      <c r="U73" s="163"/>
      <c r="V73" s="164"/>
      <c r="W73" s="164"/>
      <c r="X73" s="164"/>
      <c r="Y73" s="165"/>
      <c r="Z73" s="163"/>
      <c r="AA73" s="164"/>
      <c r="AB73" s="164"/>
      <c r="AC73" s="164"/>
      <c r="AD73" s="165"/>
      <c r="AE73" s="163"/>
      <c r="AF73" s="164"/>
      <c r="AG73" s="164"/>
      <c r="AH73" s="165"/>
      <c r="AI73" s="163">
        <f>IF(ISNUMBER(U73),U73,0)+IF(ISNUMBER(Z73),Z73,0)</f>
        <v>0</v>
      </c>
      <c r="AJ73" s="164"/>
      <c r="AK73" s="164"/>
      <c r="AL73" s="164"/>
      <c r="AM73" s="165"/>
      <c r="AN73" s="163"/>
      <c r="AO73" s="164"/>
      <c r="AP73" s="164"/>
      <c r="AQ73" s="164"/>
      <c r="AR73" s="165"/>
      <c r="AS73" s="163"/>
      <c r="AT73" s="164"/>
      <c r="AU73" s="164"/>
      <c r="AV73" s="164"/>
      <c r="AW73" s="165"/>
      <c r="AX73" s="163"/>
      <c r="AY73" s="164"/>
      <c r="AZ73" s="164"/>
      <c r="BA73" s="165"/>
      <c r="BB73" s="163">
        <f>IF(ISNUMBER(AN73),AN73,0)+IF(ISNUMBER(AS73),AS73,0)</f>
        <v>0</v>
      </c>
      <c r="BC73" s="164"/>
      <c r="BD73" s="164"/>
      <c r="BE73" s="164"/>
      <c r="BF73" s="165"/>
      <c r="BG73" s="163"/>
      <c r="BH73" s="164"/>
      <c r="BI73" s="164"/>
      <c r="BJ73" s="164"/>
      <c r="BK73" s="165"/>
      <c r="BL73" s="163"/>
      <c r="BM73" s="164"/>
      <c r="BN73" s="164"/>
      <c r="BO73" s="164"/>
      <c r="BP73" s="165"/>
      <c r="BQ73" s="163"/>
      <c r="BR73" s="164"/>
      <c r="BS73" s="164"/>
      <c r="BT73" s="165"/>
      <c r="BU73" s="163">
        <f>IF(ISNUMBER(BG73),BG73,0)+IF(ISNUMBER(BL73),BL73,0)</f>
        <v>0</v>
      </c>
      <c r="BV73" s="164"/>
      <c r="BW73" s="164"/>
      <c r="BX73" s="164"/>
      <c r="BY73" s="165"/>
      <c r="CA73" s="9" t="s">
        <v>36</v>
      </c>
    </row>
    <row r="75" spans="1:79" ht="14.25" customHeight="1" x14ac:dyDescent="0.2">
      <c r="A75" s="65" t="s">
        <v>366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79" ht="15" customHeight="1" x14ac:dyDescent="0.2">
      <c r="A76" s="76" t="s">
        <v>257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</row>
    <row r="77" spans="1:79" ht="23.1" customHeight="1" x14ac:dyDescent="0.2">
      <c r="A77" s="91" t="s">
        <v>148</v>
      </c>
      <c r="B77" s="92"/>
      <c r="C77" s="92"/>
      <c r="D77" s="93"/>
      <c r="E77" s="84" t="s">
        <v>20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X77" s="49" t="s">
        <v>261</v>
      </c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1"/>
      <c r="AR77" s="55" t="s">
        <v>263</v>
      </c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</row>
    <row r="78" spans="1:79" ht="48.75" customHeight="1" x14ac:dyDescent="0.2">
      <c r="A78" s="94"/>
      <c r="B78" s="95"/>
      <c r="C78" s="95"/>
      <c r="D78" s="96"/>
      <c r="E78" s="87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4" t="s">
        <v>5</v>
      </c>
      <c r="Y78" s="85"/>
      <c r="Z78" s="85"/>
      <c r="AA78" s="85"/>
      <c r="AB78" s="86"/>
      <c r="AC78" s="84" t="s">
        <v>4</v>
      </c>
      <c r="AD78" s="85"/>
      <c r="AE78" s="85"/>
      <c r="AF78" s="85"/>
      <c r="AG78" s="86"/>
      <c r="AH78" s="69" t="s">
        <v>146</v>
      </c>
      <c r="AI78" s="70"/>
      <c r="AJ78" s="70"/>
      <c r="AK78" s="70"/>
      <c r="AL78" s="71"/>
      <c r="AM78" s="49" t="s">
        <v>6</v>
      </c>
      <c r="AN78" s="50"/>
      <c r="AO78" s="50"/>
      <c r="AP78" s="50"/>
      <c r="AQ78" s="51"/>
      <c r="AR78" s="49" t="s">
        <v>5</v>
      </c>
      <c r="AS78" s="50"/>
      <c r="AT78" s="50"/>
      <c r="AU78" s="50"/>
      <c r="AV78" s="51"/>
      <c r="AW78" s="49" t="s">
        <v>4</v>
      </c>
      <c r="AX78" s="50"/>
      <c r="AY78" s="50"/>
      <c r="AZ78" s="50"/>
      <c r="BA78" s="51"/>
      <c r="BB78" s="69" t="s">
        <v>146</v>
      </c>
      <c r="BC78" s="70"/>
      <c r="BD78" s="70"/>
      <c r="BE78" s="70"/>
      <c r="BF78" s="71"/>
      <c r="BG78" s="49" t="s">
        <v>118</v>
      </c>
      <c r="BH78" s="50"/>
      <c r="BI78" s="50"/>
      <c r="BJ78" s="50"/>
      <c r="BK78" s="51"/>
    </row>
    <row r="79" spans="1:79" ht="12.75" customHeight="1" x14ac:dyDescent="0.2">
      <c r="A79" s="49">
        <v>1</v>
      </c>
      <c r="B79" s="50"/>
      <c r="C79" s="50"/>
      <c r="D79" s="51"/>
      <c r="E79" s="49">
        <v>2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/>
      <c r="X79" s="49">
        <v>3</v>
      </c>
      <c r="Y79" s="50"/>
      <c r="Z79" s="50"/>
      <c r="AA79" s="50"/>
      <c r="AB79" s="51"/>
      <c r="AC79" s="49">
        <v>4</v>
      </c>
      <c r="AD79" s="50"/>
      <c r="AE79" s="50"/>
      <c r="AF79" s="50"/>
      <c r="AG79" s="51"/>
      <c r="AH79" s="49">
        <v>5</v>
      </c>
      <c r="AI79" s="50"/>
      <c r="AJ79" s="50"/>
      <c r="AK79" s="50"/>
      <c r="AL79" s="51"/>
      <c r="AM79" s="49">
        <v>6</v>
      </c>
      <c r="AN79" s="50"/>
      <c r="AO79" s="50"/>
      <c r="AP79" s="50"/>
      <c r="AQ79" s="51"/>
      <c r="AR79" s="49">
        <v>7</v>
      </c>
      <c r="AS79" s="50"/>
      <c r="AT79" s="50"/>
      <c r="AU79" s="50"/>
      <c r="AV79" s="51"/>
      <c r="AW79" s="49">
        <v>8</v>
      </c>
      <c r="AX79" s="50"/>
      <c r="AY79" s="50"/>
      <c r="AZ79" s="50"/>
      <c r="BA79" s="51"/>
      <c r="BB79" s="49">
        <v>9</v>
      </c>
      <c r="BC79" s="50"/>
      <c r="BD79" s="50"/>
      <c r="BE79" s="50"/>
      <c r="BF79" s="51"/>
      <c r="BG79" s="49">
        <v>10</v>
      </c>
      <c r="BH79" s="50"/>
      <c r="BI79" s="50"/>
      <c r="BJ79" s="50"/>
      <c r="BK79" s="51"/>
    </row>
    <row r="80" spans="1:79" s="2" customFormat="1" ht="12.75" hidden="1" customHeight="1" x14ac:dyDescent="0.2">
      <c r="A80" s="52" t="s">
        <v>85</v>
      </c>
      <c r="B80" s="53"/>
      <c r="C80" s="53"/>
      <c r="D80" s="54"/>
      <c r="E80" s="52" t="s">
        <v>78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104" t="s">
        <v>81</v>
      </c>
      <c r="Y80" s="105"/>
      <c r="Z80" s="105"/>
      <c r="AA80" s="105"/>
      <c r="AB80" s="106"/>
      <c r="AC80" s="104" t="s">
        <v>82</v>
      </c>
      <c r="AD80" s="105"/>
      <c r="AE80" s="105"/>
      <c r="AF80" s="105"/>
      <c r="AG80" s="106"/>
      <c r="AH80" s="52" t="s">
        <v>116</v>
      </c>
      <c r="AI80" s="53"/>
      <c r="AJ80" s="53"/>
      <c r="AK80" s="53"/>
      <c r="AL80" s="54"/>
      <c r="AM80" s="73" t="s">
        <v>217</v>
      </c>
      <c r="AN80" s="74"/>
      <c r="AO80" s="74"/>
      <c r="AP80" s="74"/>
      <c r="AQ80" s="75"/>
      <c r="AR80" s="52" t="s">
        <v>83</v>
      </c>
      <c r="AS80" s="53"/>
      <c r="AT80" s="53"/>
      <c r="AU80" s="53"/>
      <c r="AV80" s="54"/>
      <c r="AW80" s="52" t="s">
        <v>84</v>
      </c>
      <c r="AX80" s="53"/>
      <c r="AY80" s="53"/>
      <c r="AZ80" s="53"/>
      <c r="BA80" s="54"/>
      <c r="BB80" s="52" t="s">
        <v>117</v>
      </c>
      <c r="BC80" s="53"/>
      <c r="BD80" s="53"/>
      <c r="BE80" s="53"/>
      <c r="BF80" s="54"/>
      <c r="BG80" s="73" t="s">
        <v>217</v>
      </c>
      <c r="BH80" s="74"/>
      <c r="BI80" s="74"/>
      <c r="BJ80" s="74"/>
      <c r="BK80" s="75"/>
      <c r="CA80" t="s">
        <v>37</v>
      </c>
    </row>
    <row r="81" spans="1:79" s="135" customFormat="1" ht="12.75" customHeight="1" x14ac:dyDescent="0.2">
      <c r="A81" s="155">
        <v>2111</v>
      </c>
      <c r="B81" s="156"/>
      <c r="C81" s="156"/>
      <c r="D81" s="157"/>
      <c r="E81" s="129" t="s">
        <v>270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1"/>
      <c r="X81" s="159">
        <v>2028600</v>
      </c>
      <c r="Y81" s="160"/>
      <c r="Z81" s="160"/>
      <c r="AA81" s="160"/>
      <c r="AB81" s="161"/>
      <c r="AC81" s="159">
        <v>0</v>
      </c>
      <c r="AD81" s="160"/>
      <c r="AE81" s="160"/>
      <c r="AF81" s="160"/>
      <c r="AG81" s="161"/>
      <c r="AH81" s="159">
        <v>0</v>
      </c>
      <c r="AI81" s="160"/>
      <c r="AJ81" s="160"/>
      <c r="AK81" s="160"/>
      <c r="AL81" s="161"/>
      <c r="AM81" s="159">
        <f>IF(ISNUMBER(X81),X81,0)+IF(ISNUMBER(AC81),AC81,0)</f>
        <v>2028600</v>
      </c>
      <c r="AN81" s="160"/>
      <c r="AO81" s="160"/>
      <c r="AP81" s="160"/>
      <c r="AQ81" s="161"/>
      <c r="AR81" s="159">
        <v>2050600</v>
      </c>
      <c r="AS81" s="160"/>
      <c r="AT81" s="160"/>
      <c r="AU81" s="160"/>
      <c r="AV81" s="161"/>
      <c r="AW81" s="159">
        <v>0</v>
      </c>
      <c r="AX81" s="160"/>
      <c r="AY81" s="160"/>
      <c r="AZ81" s="160"/>
      <c r="BA81" s="161"/>
      <c r="BB81" s="159">
        <v>0</v>
      </c>
      <c r="BC81" s="160"/>
      <c r="BD81" s="160"/>
      <c r="BE81" s="160"/>
      <c r="BF81" s="161"/>
      <c r="BG81" s="158">
        <f>IF(ISNUMBER(AR81),AR81,0)+IF(ISNUMBER(AW81),AW81,0)</f>
        <v>2050600</v>
      </c>
      <c r="BH81" s="158"/>
      <c r="BI81" s="158"/>
      <c r="BJ81" s="158"/>
      <c r="BK81" s="158"/>
      <c r="CA81" s="135" t="s">
        <v>38</v>
      </c>
    </row>
    <row r="82" spans="1:79" s="135" customFormat="1" ht="12.75" customHeight="1" x14ac:dyDescent="0.2">
      <c r="A82" s="155">
        <v>2120</v>
      </c>
      <c r="B82" s="156"/>
      <c r="C82" s="156"/>
      <c r="D82" s="157"/>
      <c r="E82" s="129" t="s">
        <v>271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1"/>
      <c r="X82" s="159">
        <v>446300</v>
      </c>
      <c r="Y82" s="160"/>
      <c r="Z82" s="160"/>
      <c r="AA82" s="160"/>
      <c r="AB82" s="161"/>
      <c r="AC82" s="159">
        <v>0</v>
      </c>
      <c r="AD82" s="160"/>
      <c r="AE82" s="160"/>
      <c r="AF82" s="160"/>
      <c r="AG82" s="161"/>
      <c r="AH82" s="159">
        <v>0</v>
      </c>
      <c r="AI82" s="160"/>
      <c r="AJ82" s="160"/>
      <c r="AK82" s="160"/>
      <c r="AL82" s="161"/>
      <c r="AM82" s="159">
        <f>IF(ISNUMBER(X82),X82,0)+IF(ISNUMBER(AC82),AC82,0)</f>
        <v>446300</v>
      </c>
      <c r="AN82" s="160"/>
      <c r="AO82" s="160"/>
      <c r="AP82" s="160"/>
      <c r="AQ82" s="161"/>
      <c r="AR82" s="159">
        <v>451000</v>
      </c>
      <c r="AS82" s="160"/>
      <c r="AT82" s="160"/>
      <c r="AU82" s="160"/>
      <c r="AV82" s="161"/>
      <c r="AW82" s="159">
        <v>0</v>
      </c>
      <c r="AX82" s="160"/>
      <c r="AY82" s="160"/>
      <c r="AZ82" s="160"/>
      <c r="BA82" s="161"/>
      <c r="BB82" s="159">
        <v>0</v>
      </c>
      <c r="BC82" s="160"/>
      <c r="BD82" s="160"/>
      <c r="BE82" s="160"/>
      <c r="BF82" s="161"/>
      <c r="BG82" s="158">
        <f>IF(ISNUMBER(AR82),AR82,0)+IF(ISNUMBER(AW82),AW82,0)</f>
        <v>451000</v>
      </c>
      <c r="BH82" s="158"/>
      <c r="BI82" s="158"/>
      <c r="BJ82" s="158"/>
      <c r="BK82" s="158"/>
    </row>
    <row r="83" spans="1:79" s="135" customFormat="1" ht="12.75" customHeight="1" x14ac:dyDescent="0.2">
      <c r="A83" s="155">
        <v>2210</v>
      </c>
      <c r="B83" s="156"/>
      <c r="C83" s="156"/>
      <c r="D83" s="157"/>
      <c r="E83" s="129" t="s">
        <v>272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1"/>
      <c r="X83" s="159">
        <v>31290</v>
      </c>
      <c r="Y83" s="160"/>
      <c r="Z83" s="160"/>
      <c r="AA83" s="160"/>
      <c r="AB83" s="161"/>
      <c r="AC83" s="159">
        <v>0</v>
      </c>
      <c r="AD83" s="160"/>
      <c r="AE83" s="160"/>
      <c r="AF83" s="160"/>
      <c r="AG83" s="161"/>
      <c r="AH83" s="159">
        <v>0</v>
      </c>
      <c r="AI83" s="160"/>
      <c r="AJ83" s="160"/>
      <c r="AK83" s="160"/>
      <c r="AL83" s="161"/>
      <c r="AM83" s="159">
        <f>IF(ISNUMBER(X83),X83,0)+IF(ISNUMBER(AC83),AC83,0)</f>
        <v>31290</v>
      </c>
      <c r="AN83" s="160"/>
      <c r="AO83" s="160"/>
      <c r="AP83" s="160"/>
      <c r="AQ83" s="161"/>
      <c r="AR83" s="159">
        <v>36200</v>
      </c>
      <c r="AS83" s="160"/>
      <c r="AT83" s="160"/>
      <c r="AU83" s="160"/>
      <c r="AV83" s="161"/>
      <c r="AW83" s="159">
        <v>0</v>
      </c>
      <c r="AX83" s="160"/>
      <c r="AY83" s="160"/>
      <c r="AZ83" s="160"/>
      <c r="BA83" s="161"/>
      <c r="BB83" s="159">
        <v>0</v>
      </c>
      <c r="BC83" s="160"/>
      <c r="BD83" s="160"/>
      <c r="BE83" s="160"/>
      <c r="BF83" s="161"/>
      <c r="BG83" s="158">
        <f>IF(ISNUMBER(AR83),AR83,0)+IF(ISNUMBER(AW83),AW83,0)</f>
        <v>36200</v>
      </c>
      <c r="BH83" s="158"/>
      <c r="BI83" s="158"/>
      <c r="BJ83" s="158"/>
      <c r="BK83" s="158"/>
    </row>
    <row r="84" spans="1:79" s="135" customFormat="1" ht="12.75" customHeight="1" x14ac:dyDescent="0.2">
      <c r="A84" s="155">
        <v>2240</v>
      </c>
      <c r="B84" s="156"/>
      <c r="C84" s="156"/>
      <c r="D84" s="157"/>
      <c r="E84" s="129" t="s">
        <v>273</v>
      </c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1"/>
      <c r="X84" s="159">
        <v>57310</v>
      </c>
      <c r="Y84" s="160"/>
      <c r="Z84" s="160"/>
      <c r="AA84" s="160"/>
      <c r="AB84" s="161"/>
      <c r="AC84" s="159">
        <v>0</v>
      </c>
      <c r="AD84" s="160"/>
      <c r="AE84" s="160"/>
      <c r="AF84" s="160"/>
      <c r="AG84" s="161"/>
      <c r="AH84" s="159">
        <v>0</v>
      </c>
      <c r="AI84" s="160"/>
      <c r="AJ84" s="160"/>
      <c r="AK84" s="160"/>
      <c r="AL84" s="161"/>
      <c r="AM84" s="159">
        <f>IF(ISNUMBER(X84),X84,0)+IF(ISNUMBER(AC84),AC84,0)</f>
        <v>57310</v>
      </c>
      <c r="AN84" s="160"/>
      <c r="AO84" s="160"/>
      <c r="AP84" s="160"/>
      <c r="AQ84" s="161"/>
      <c r="AR84" s="159">
        <v>50000</v>
      </c>
      <c r="AS84" s="160"/>
      <c r="AT84" s="160"/>
      <c r="AU84" s="160"/>
      <c r="AV84" s="161"/>
      <c r="AW84" s="159">
        <v>0</v>
      </c>
      <c r="AX84" s="160"/>
      <c r="AY84" s="160"/>
      <c r="AZ84" s="160"/>
      <c r="BA84" s="161"/>
      <c r="BB84" s="159">
        <v>0</v>
      </c>
      <c r="BC84" s="160"/>
      <c r="BD84" s="160"/>
      <c r="BE84" s="160"/>
      <c r="BF84" s="161"/>
      <c r="BG84" s="158">
        <f>IF(ISNUMBER(AR84),AR84,0)+IF(ISNUMBER(AW84),AW84,0)</f>
        <v>50000</v>
      </c>
      <c r="BH84" s="158"/>
      <c r="BI84" s="158"/>
      <c r="BJ84" s="158"/>
      <c r="BK84" s="158"/>
    </row>
    <row r="85" spans="1:79" s="135" customFormat="1" ht="12.75" customHeight="1" x14ac:dyDescent="0.2">
      <c r="A85" s="155">
        <v>2250</v>
      </c>
      <c r="B85" s="156"/>
      <c r="C85" s="156"/>
      <c r="D85" s="157"/>
      <c r="E85" s="129" t="s">
        <v>274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1"/>
      <c r="X85" s="159">
        <v>10800</v>
      </c>
      <c r="Y85" s="160"/>
      <c r="Z85" s="160"/>
      <c r="AA85" s="160"/>
      <c r="AB85" s="161"/>
      <c r="AC85" s="159">
        <v>0</v>
      </c>
      <c r="AD85" s="160"/>
      <c r="AE85" s="160"/>
      <c r="AF85" s="160"/>
      <c r="AG85" s="161"/>
      <c r="AH85" s="159">
        <v>0</v>
      </c>
      <c r="AI85" s="160"/>
      <c r="AJ85" s="160"/>
      <c r="AK85" s="160"/>
      <c r="AL85" s="161"/>
      <c r="AM85" s="159">
        <f>IF(ISNUMBER(X85),X85,0)+IF(ISNUMBER(AC85),AC85,0)</f>
        <v>10800</v>
      </c>
      <c r="AN85" s="160"/>
      <c r="AO85" s="160"/>
      <c r="AP85" s="160"/>
      <c r="AQ85" s="161"/>
      <c r="AR85" s="159">
        <v>10000</v>
      </c>
      <c r="AS85" s="160"/>
      <c r="AT85" s="160"/>
      <c r="AU85" s="160"/>
      <c r="AV85" s="161"/>
      <c r="AW85" s="159">
        <v>0</v>
      </c>
      <c r="AX85" s="160"/>
      <c r="AY85" s="160"/>
      <c r="AZ85" s="160"/>
      <c r="BA85" s="161"/>
      <c r="BB85" s="159">
        <v>0</v>
      </c>
      <c r="BC85" s="160"/>
      <c r="BD85" s="160"/>
      <c r="BE85" s="160"/>
      <c r="BF85" s="161"/>
      <c r="BG85" s="158">
        <f>IF(ISNUMBER(AR85),AR85,0)+IF(ISNUMBER(AW85),AW85,0)</f>
        <v>10000</v>
      </c>
      <c r="BH85" s="158"/>
      <c r="BI85" s="158"/>
      <c r="BJ85" s="158"/>
      <c r="BK85" s="158"/>
    </row>
    <row r="86" spans="1:79" s="135" customFormat="1" ht="12.75" customHeight="1" x14ac:dyDescent="0.2">
      <c r="A86" s="155">
        <v>2272</v>
      </c>
      <c r="B86" s="156"/>
      <c r="C86" s="156"/>
      <c r="D86" s="157"/>
      <c r="E86" s="129" t="s">
        <v>275</v>
      </c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1"/>
      <c r="X86" s="159">
        <v>5386</v>
      </c>
      <c r="Y86" s="160"/>
      <c r="Z86" s="160"/>
      <c r="AA86" s="160"/>
      <c r="AB86" s="161"/>
      <c r="AC86" s="159">
        <v>0</v>
      </c>
      <c r="AD86" s="160"/>
      <c r="AE86" s="160"/>
      <c r="AF86" s="160"/>
      <c r="AG86" s="161"/>
      <c r="AH86" s="159">
        <v>0</v>
      </c>
      <c r="AI86" s="160"/>
      <c r="AJ86" s="160"/>
      <c r="AK86" s="160"/>
      <c r="AL86" s="161"/>
      <c r="AM86" s="159">
        <f>IF(ISNUMBER(X86),X86,0)+IF(ISNUMBER(AC86),AC86,0)</f>
        <v>5386</v>
      </c>
      <c r="AN86" s="160"/>
      <c r="AO86" s="160"/>
      <c r="AP86" s="160"/>
      <c r="AQ86" s="161"/>
      <c r="AR86" s="159">
        <v>6400</v>
      </c>
      <c r="AS86" s="160"/>
      <c r="AT86" s="160"/>
      <c r="AU86" s="160"/>
      <c r="AV86" s="161"/>
      <c r="AW86" s="159">
        <v>0</v>
      </c>
      <c r="AX86" s="160"/>
      <c r="AY86" s="160"/>
      <c r="AZ86" s="160"/>
      <c r="BA86" s="161"/>
      <c r="BB86" s="159">
        <v>0</v>
      </c>
      <c r="BC86" s="160"/>
      <c r="BD86" s="160"/>
      <c r="BE86" s="160"/>
      <c r="BF86" s="161"/>
      <c r="BG86" s="158">
        <f>IF(ISNUMBER(AR86),AR86,0)+IF(ISNUMBER(AW86),AW86,0)</f>
        <v>6400</v>
      </c>
      <c r="BH86" s="158"/>
      <c r="BI86" s="158"/>
      <c r="BJ86" s="158"/>
      <c r="BK86" s="158"/>
    </row>
    <row r="87" spans="1:79" s="135" customFormat="1" ht="12.75" customHeight="1" x14ac:dyDescent="0.2">
      <c r="A87" s="155">
        <v>2273</v>
      </c>
      <c r="B87" s="156"/>
      <c r="C87" s="156"/>
      <c r="D87" s="157"/>
      <c r="E87" s="129" t="s">
        <v>276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1"/>
      <c r="X87" s="159">
        <v>14382</v>
      </c>
      <c r="Y87" s="160"/>
      <c r="Z87" s="160"/>
      <c r="AA87" s="160"/>
      <c r="AB87" s="161"/>
      <c r="AC87" s="159">
        <v>0</v>
      </c>
      <c r="AD87" s="160"/>
      <c r="AE87" s="160"/>
      <c r="AF87" s="160"/>
      <c r="AG87" s="161"/>
      <c r="AH87" s="159">
        <v>0</v>
      </c>
      <c r="AI87" s="160"/>
      <c r="AJ87" s="160"/>
      <c r="AK87" s="160"/>
      <c r="AL87" s="161"/>
      <c r="AM87" s="159">
        <f>IF(ISNUMBER(X87),X87,0)+IF(ISNUMBER(AC87),AC87,0)</f>
        <v>14382</v>
      </c>
      <c r="AN87" s="160"/>
      <c r="AO87" s="160"/>
      <c r="AP87" s="160"/>
      <c r="AQ87" s="161"/>
      <c r="AR87" s="159">
        <v>15100</v>
      </c>
      <c r="AS87" s="160"/>
      <c r="AT87" s="160"/>
      <c r="AU87" s="160"/>
      <c r="AV87" s="161"/>
      <c r="AW87" s="159">
        <v>0</v>
      </c>
      <c r="AX87" s="160"/>
      <c r="AY87" s="160"/>
      <c r="AZ87" s="160"/>
      <c r="BA87" s="161"/>
      <c r="BB87" s="159">
        <v>0</v>
      </c>
      <c r="BC87" s="160"/>
      <c r="BD87" s="160"/>
      <c r="BE87" s="160"/>
      <c r="BF87" s="161"/>
      <c r="BG87" s="158">
        <f>IF(ISNUMBER(AR87),AR87,0)+IF(ISNUMBER(AW87),AW87,0)</f>
        <v>15100</v>
      </c>
      <c r="BH87" s="158"/>
      <c r="BI87" s="158"/>
      <c r="BJ87" s="158"/>
      <c r="BK87" s="158"/>
    </row>
    <row r="88" spans="1:79" s="135" customFormat="1" ht="12.75" customHeight="1" x14ac:dyDescent="0.2">
      <c r="A88" s="155">
        <v>2274</v>
      </c>
      <c r="B88" s="156"/>
      <c r="C88" s="156"/>
      <c r="D88" s="157"/>
      <c r="E88" s="129" t="s">
        <v>277</v>
      </c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1"/>
      <c r="X88" s="159">
        <v>18620</v>
      </c>
      <c r="Y88" s="160"/>
      <c r="Z88" s="160"/>
      <c r="AA88" s="160"/>
      <c r="AB88" s="161"/>
      <c r="AC88" s="159">
        <v>0</v>
      </c>
      <c r="AD88" s="160"/>
      <c r="AE88" s="160"/>
      <c r="AF88" s="160"/>
      <c r="AG88" s="161"/>
      <c r="AH88" s="159">
        <v>0</v>
      </c>
      <c r="AI88" s="160"/>
      <c r="AJ88" s="160"/>
      <c r="AK88" s="160"/>
      <c r="AL88" s="161"/>
      <c r="AM88" s="159">
        <f>IF(ISNUMBER(X88),X88,0)+IF(ISNUMBER(AC88),AC88,0)</f>
        <v>18620</v>
      </c>
      <c r="AN88" s="160"/>
      <c r="AO88" s="160"/>
      <c r="AP88" s="160"/>
      <c r="AQ88" s="161"/>
      <c r="AR88" s="159">
        <v>20500</v>
      </c>
      <c r="AS88" s="160"/>
      <c r="AT88" s="160"/>
      <c r="AU88" s="160"/>
      <c r="AV88" s="161"/>
      <c r="AW88" s="159">
        <v>0</v>
      </c>
      <c r="AX88" s="160"/>
      <c r="AY88" s="160"/>
      <c r="AZ88" s="160"/>
      <c r="BA88" s="161"/>
      <c r="BB88" s="159">
        <v>0</v>
      </c>
      <c r="BC88" s="160"/>
      <c r="BD88" s="160"/>
      <c r="BE88" s="160"/>
      <c r="BF88" s="161"/>
      <c r="BG88" s="158">
        <f>IF(ISNUMBER(AR88),AR88,0)+IF(ISNUMBER(AW88),AW88,0)</f>
        <v>20500</v>
      </c>
      <c r="BH88" s="158"/>
      <c r="BI88" s="158"/>
      <c r="BJ88" s="158"/>
      <c r="BK88" s="158"/>
    </row>
    <row r="89" spans="1:79" s="135" customFormat="1" ht="25.5" customHeight="1" x14ac:dyDescent="0.2">
      <c r="A89" s="155">
        <v>2282</v>
      </c>
      <c r="B89" s="156"/>
      <c r="C89" s="156"/>
      <c r="D89" s="157"/>
      <c r="E89" s="129" t="s">
        <v>278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1"/>
      <c r="X89" s="159">
        <v>450</v>
      </c>
      <c r="Y89" s="160"/>
      <c r="Z89" s="160"/>
      <c r="AA89" s="160"/>
      <c r="AB89" s="161"/>
      <c r="AC89" s="159">
        <v>0</v>
      </c>
      <c r="AD89" s="160"/>
      <c r="AE89" s="160"/>
      <c r="AF89" s="160"/>
      <c r="AG89" s="161"/>
      <c r="AH89" s="159">
        <v>0</v>
      </c>
      <c r="AI89" s="160"/>
      <c r="AJ89" s="160"/>
      <c r="AK89" s="160"/>
      <c r="AL89" s="161"/>
      <c r="AM89" s="159">
        <f>IF(ISNUMBER(X89),X89,0)+IF(ISNUMBER(AC89),AC89,0)</f>
        <v>450</v>
      </c>
      <c r="AN89" s="160"/>
      <c r="AO89" s="160"/>
      <c r="AP89" s="160"/>
      <c r="AQ89" s="161"/>
      <c r="AR89" s="159">
        <v>450</v>
      </c>
      <c r="AS89" s="160"/>
      <c r="AT89" s="160"/>
      <c r="AU89" s="160"/>
      <c r="AV89" s="161"/>
      <c r="AW89" s="159">
        <v>0</v>
      </c>
      <c r="AX89" s="160"/>
      <c r="AY89" s="160"/>
      <c r="AZ89" s="160"/>
      <c r="BA89" s="161"/>
      <c r="BB89" s="159">
        <v>0</v>
      </c>
      <c r="BC89" s="160"/>
      <c r="BD89" s="160"/>
      <c r="BE89" s="160"/>
      <c r="BF89" s="161"/>
      <c r="BG89" s="158">
        <f>IF(ISNUMBER(AR89),AR89,0)+IF(ISNUMBER(AW89),AW89,0)</f>
        <v>450</v>
      </c>
      <c r="BH89" s="158"/>
      <c r="BI89" s="158"/>
      <c r="BJ89" s="158"/>
      <c r="BK89" s="158"/>
    </row>
    <row r="90" spans="1:79" s="135" customFormat="1" ht="12.75" customHeight="1" x14ac:dyDescent="0.2">
      <c r="A90" s="155">
        <v>2800</v>
      </c>
      <c r="B90" s="156"/>
      <c r="C90" s="156"/>
      <c r="D90" s="157"/>
      <c r="E90" s="129" t="s">
        <v>279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1"/>
      <c r="X90" s="159">
        <v>50</v>
      </c>
      <c r="Y90" s="160"/>
      <c r="Z90" s="160"/>
      <c r="AA90" s="160"/>
      <c r="AB90" s="161"/>
      <c r="AC90" s="159">
        <v>0</v>
      </c>
      <c r="AD90" s="160"/>
      <c r="AE90" s="160"/>
      <c r="AF90" s="160"/>
      <c r="AG90" s="161"/>
      <c r="AH90" s="159">
        <v>0</v>
      </c>
      <c r="AI90" s="160"/>
      <c r="AJ90" s="160"/>
      <c r="AK90" s="160"/>
      <c r="AL90" s="161"/>
      <c r="AM90" s="159">
        <f>IF(ISNUMBER(X90),X90,0)+IF(ISNUMBER(AC90),AC90,0)</f>
        <v>50</v>
      </c>
      <c r="AN90" s="160"/>
      <c r="AO90" s="160"/>
      <c r="AP90" s="160"/>
      <c r="AQ90" s="161"/>
      <c r="AR90" s="159">
        <v>50</v>
      </c>
      <c r="AS90" s="160"/>
      <c r="AT90" s="160"/>
      <c r="AU90" s="160"/>
      <c r="AV90" s="161"/>
      <c r="AW90" s="159">
        <v>0</v>
      </c>
      <c r="AX90" s="160"/>
      <c r="AY90" s="160"/>
      <c r="AZ90" s="160"/>
      <c r="BA90" s="161"/>
      <c r="BB90" s="159">
        <v>0</v>
      </c>
      <c r="BC90" s="160"/>
      <c r="BD90" s="160"/>
      <c r="BE90" s="160"/>
      <c r="BF90" s="161"/>
      <c r="BG90" s="158">
        <f>IF(ISNUMBER(AR90),AR90,0)+IF(ISNUMBER(AW90),AW90,0)</f>
        <v>50</v>
      </c>
      <c r="BH90" s="158"/>
      <c r="BI90" s="158"/>
      <c r="BJ90" s="158"/>
      <c r="BK90" s="158"/>
    </row>
    <row r="91" spans="1:79" s="135" customFormat="1" ht="25.5" customHeight="1" x14ac:dyDescent="0.2">
      <c r="A91" s="155">
        <v>3110</v>
      </c>
      <c r="B91" s="156"/>
      <c r="C91" s="156"/>
      <c r="D91" s="157"/>
      <c r="E91" s="129" t="s">
        <v>280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1"/>
      <c r="X91" s="159">
        <v>0</v>
      </c>
      <c r="Y91" s="160"/>
      <c r="Z91" s="160"/>
      <c r="AA91" s="160"/>
      <c r="AB91" s="161"/>
      <c r="AC91" s="159">
        <v>0</v>
      </c>
      <c r="AD91" s="160"/>
      <c r="AE91" s="160"/>
      <c r="AF91" s="160"/>
      <c r="AG91" s="161"/>
      <c r="AH91" s="159">
        <v>0</v>
      </c>
      <c r="AI91" s="160"/>
      <c r="AJ91" s="160"/>
      <c r="AK91" s="160"/>
      <c r="AL91" s="161"/>
      <c r="AM91" s="159">
        <f>IF(ISNUMBER(X91),X91,0)+IF(ISNUMBER(AC91),AC91,0)</f>
        <v>0</v>
      </c>
      <c r="AN91" s="160"/>
      <c r="AO91" s="160"/>
      <c r="AP91" s="160"/>
      <c r="AQ91" s="161"/>
      <c r="AR91" s="159">
        <v>0</v>
      </c>
      <c r="AS91" s="160"/>
      <c r="AT91" s="160"/>
      <c r="AU91" s="160"/>
      <c r="AV91" s="161"/>
      <c r="AW91" s="159">
        <v>0</v>
      </c>
      <c r="AX91" s="160"/>
      <c r="AY91" s="160"/>
      <c r="AZ91" s="160"/>
      <c r="BA91" s="161"/>
      <c r="BB91" s="159">
        <v>0</v>
      </c>
      <c r="BC91" s="160"/>
      <c r="BD91" s="160"/>
      <c r="BE91" s="160"/>
      <c r="BF91" s="161"/>
      <c r="BG91" s="158">
        <f>IF(ISNUMBER(AR91),AR91,0)+IF(ISNUMBER(AW91),AW91,0)</f>
        <v>0</v>
      </c>
      <c r="BH91" s="158"/>
      <c r="BI91" s="158"/>
      <c r="BJ91" s="158"/>
      <c r="BK91" s="158"/>
    </row>
    <row r="92" spans="1:79" s="9" customFormat="1" ht="12.75" customHeight="1" x14ac:dyDescent="0.2">
      <c r="A92" s="117"/>
      <c r="B92" s="115"/>
      <c r="C92" s="115"/>
      <c r="D92" s="116"/>
      <c r="E92" s="136" t="s">
        <v>178</v>
      </c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8"/>
      <c r="X92" s="163">
        <v>2613188</v>
      </c>
      <c r="Y92" s="164"/>
      <c r="Z92" s="164"/>
      <c r="AA92" s="164"/>
      <c r="AB92" s="165"/>
      <c r="AC92" s="163">
        <v>0</v>
      </c>
      <c r="AD92" s="164"/>
      <c r="AE92" s="164"/>
      <c r="AF92" s="164"/>
      <c r="AG92" s="165"/>
      <c r="AH92" s="163">
        <v>0</v>
      </c>
      <c r="AI92" s="164"/>
      <c r="AJ92" s="164"/>
      <c r="AK92" s="164"/>
      <c r="AL92" s="165"/>
      <c r="AM92" s="163">
        <f>IF(ISNUMBER(X92),X92,0)+IF(ISNUMBER(AC92),AC92,0)</f>
        <v>2613188</v>
      </c>
      <c r="AN92" s="164"/>
      <c r="AO92" s="164"/>
      <c r="AP92" s="164"/>
      <c r="AQ92" s="165"/>
      <c r="AR92" s="163">
        <v>2640300</v>
      </c>
      <c r="AS92" s="164"/>
      <c r="AT92" s="164"/>
      <c r="AU92" s="164"/>
      <c r="AV92" s="165"/>
      <c r="AW92" s="163">
        <v>0</v>
      </c>
      <c r="AX92" s="164"/>
      <c r="AY92" s="164"/>
      <c r="AZ92" s="164"/>
      <c r="BA92" s="165"/>
      <c r="BB92" s="163">
        <v>0</v>
      </c>
      <c r="BC92" s="164"/>
      <c r="BD92" s="164"/>
      <c r="BE92" s="164"/>
      <c r="BF92" s="165"/>
      <c r="BG92" s="162">
        <f>IF(ISNUMBER(AR92),AR92,0)+IF(ISNUMBER(AW92),AW92,0)</f>
        <v>2640300</v>
      </c>
      <c r="BH92" s="162"/>
      <c r="BI92" s="162"/>
      <c r="BJ92" s="162"/>
      <c r="BK92" s="162"/>
    </row>
    <row r="94" spans="1:79" ht="14.25" customHeight="1" x14ac:dyDescent="0.2">
      <c r="A94" s="65" t="s">
        <v>367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</row>
    <row r="95" spans="1:79" ht="15" customHeight="1" x14ac:dyDescent="0.2">
      <c r="A95" s="76" t="s">
        <v>257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</row>
    <row r="96" spans="1:79" ht="23.1" customHeight="1" x14ac:dyDescent="0.2">
      <c r="A96" s="91" t="s">
        <v>149</v>
      </c>
      <c r="B96" s="92"/>
      <c r="C96" s="92"/>
      <c r="D96" s="92"/>
      <c r="E96" s="93"/>
      <c r="F96" s="84" t="s">
        <v>20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6"/>
      <c r="X96" s="55" t="s">
        <v>261</v>
      </c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49" t="s">
        <v>263</v>
      </c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1"/>
    </row>
    <row r="97" spans="1:79" ht="53.25" customHeight="1" x14ac:dyDescent="0.2">
      <c r="A97" s="94"/>
      <c r="B97" s="95"/>
      <c r="C97" s="95"/>
      <c r="D97" s="95"/>
      <c r="E97" s="96"/>
      <c r="F97" s="87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9"/>
      <c r="X97" s="49" t="s">
        <v>5</v>
      </c>
      <c r="Y97" s="50"/>
      <c r="Z97" s="50"/>
      <c r="AA97" s="50"/>
      <c r="AB97" s="51"/>
      <c r="AC97" s="49" t="s">
        <v>4</v>
      </c>
      <c r="AD97" s="50"/>
      <c r="AE97" s="50"/>
      <c r="AF97" s="50"/>
      <c r="AG97" s="51"/>
      <c r="AH97" s="69" t="s">
        <v>146</v>
      </c>
      <c r="AI97" s="70"/>
      <c r="AJ97" s="70"/>
      <c r="AK97" s="70"/>
      <c r="AL97" s="71"/>
      <c r="AM97" s="49" t="s">
        <v>6</v>
      </c>
      <c r="AN97" s="50"/>
      <c r="AO97" s="50"/>
      <c r="AP97" s="50"/>
      <c r="AQ97" s="51"/>
      <c r="AR97" s="49" t="s">
        <v>5</v>
      </c>
      <c r="AS97" s="50"/>
      <c r="AT97" s="50"/>
      <c r="AU97" s="50"/>
      <c r="AV97" s="51"/>
      <c r="AW97" s="49" t="s">
        <v>4</v>
      </c>
      <c r="AX97" s="50"/>
      <c r="AY97" s="50"/>
      <c r="AZ97" s="50"/>
      <c r="BA97" s="51"/>
      <c r="BB97" s="72" t="s">
        <v>146</v>
      </c>
      <c r="BC97" s="72"/>
      <c r="BD97" s="72"/>
      <c r="BE97" s="72"/>
      <c r="BF97" s="72"/>
      <c r="BG97" s="49" t="s">
        <v>118</v>
      </c>
      <c r="BH97" s="50"/>
      <c r="BI97" s="50"/>
      <c r="BJ97" s="50"/>
      <c r="BK97" s="51"/>
    </row>
    <row r="98" spans="1:79" ht="15" customHeight="1" x14ac:dyDescent="0.2">
      <c r="A98" s="49">
        <v>1</v>
      </c>
      <c r="B98" s="50"/>
      <c r="C98" s="50"/>
      <c r="D98" s="50"/>
      <c r="E98" s="51"/>
      <c r="F98" s="49">
        <v>2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49">
        <v>3</v>
      </c>
      <c r="Y98" s="50"/>
      <c r="Z98" s="50"/>
      <c r="AA98" s="50"/>
      <c r="AB98" s="51"/>
      <c r="AC98" s="49">
        <v>4</v>
      </c>
      <c r="AD98" s="50"/>
      <c r="AE98" s="50"/>
      <c r="AF98" s="50"/>
      <c r="AG98" s="51"/>
      <c r="AH98" s="49">
        <v>5</v>
      </c>
      <c r="AI98" s="50"/>
      <c r="AJ98" s="50"/>
      <c r="AK98" s="50"/>
      <c r="AL98" s="51"/>
      <c r="AM98" s="49">
        <v>6</v>
      </c>
      <c r="AN98" s="50"/>
      <c r="AO98" s="50"/>
      <c r="AP98" s="50"/>
      <c r="AQ98" s="51"/>
      <c r="AR98" s="49">
        <v>7</v>
      </c>
      <c r="AS98" s="50"/>
      <c r="AT98" s="50"/>
      <c r="AU98" s="50"/>
      <c r="AV98" s="51"/>
      <c r="AW98" s="49">
        <v>8</v>
      </c>
      <c r="AX98" s="50"/>
      <c r="AY98" s="50"/>
      <c r="AZ98" s="50"/>
      <c r="BA98" s="51"/>
      <c r="BB98" s="49">
        <v>9</v>
      </c>
      <c r="BC98" s="50"/>
      <c r="BD98" s="50"/>
      <c r="BE98" s="50"/>
      <c r="BF98" s="51"/>
      <c r="BG98" s="49">
        <v>10</v>
      </c>
      <c r="BH98" s="50"/>
      <c r="BI98" s="50"/>
      <c r="BJ98" s="50"/>
      <c r="BK98" s="51"/>
    </row>
    <row r="99" spans="1:79" s="2" customFormat="1" ht="15" hidden="1" customHeight="1" x14ac:dyDescent="0.2">
      <c r="A99" s="52" t="s">
        <v>85</v>
      </c>
      <c r="B99" s="53"/>
      <c r="C99" s="53"/>
      <c r="D99" s="53"/>
      <c r="E99" s="54"/>
      <c r="F99" s="52" t="s">
        <v>78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52" t="s">
        <v>81</v>
      </c>
      <c r="Y99" s="53"/>
      <c r="Z99" s="53"/>
      <c r="AA99" s="53"/>
      <c r="AB99" s="54"/>
      <c r="AC99" s="52" t="s">
        <v>82</v>
      </c>
      <c r="AD99" s="53"/>
      <c r="AE99" s="53"/>
      <c r="AF99" s="53"/>
      <c r="AG99" s="54"/>
      <c r="AH99" s="52" t="s">
        <v>116</v>
      </c>
      <c r="AI99" s="53"/>
      <c r="AJ99" s="53"/>
      <c r="AK99" s="53"/>
      <c r="AL99" s="54"/>
      <c r="AM99" s="73" t="s">
        <v>217</v>
      </c>
      <c r="AN99" s="74"/>
      <c r="AO99" s="74"/>
      <c r="AP99" s="74"/>
      <c r="AQ99" s="75"/>
      <c r="AR99" s="52" t="s">
        <v>83</v>
      </c>
      <c r="AS99" s="53"/>
      <c r="AT99" s="53"/>
      <c r="AU99" s="53"/>
      <c r="AV99" s="54"/>
      <c r="AW99" s="52" t="s">
        <v>84</v>
      </c>
      <c r="AX99" s="53"/>
      <c r="AY99" s="53"/>
      <c r="AZ99" s="53"/>
      <c r="BA99" s="54"/>
      <c r="BB99" s="52" t="s">
        <v>117</v>
      </c>
      <c r="BC99" s="53"/>
      <c r="BD99" s="53"/>
      <c r="BE99" s="53"/>
      <c r="BF99" s="54"/>
      <c r="BG99" s="73" t="s">
        <v>217</v>
      </c>
      <c r="BH99" s="74"/>
      <c r="BI99" s="74"/>
      <c r="BJ99" s="74"/>
      <c r="BK99" s="75"/>
      <c r="CA99" t="s">
        <v>39</v>
      </c>
    </row>
    <row r="100" spans="1:79" s="9" customFormat="1" ht="12.75" customHeight="1" x14ac:dyDescent="0.2">
      <c r="A100" s="117"/>
      <c r="B100" s="115"/>
      <c r="C100" s="115"/>
      <c r="D100" s="115"/>
      <c r="E100" s="116"/>
      <c r="F100" s="117" t="s">
        <v>178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6"/>
      <c r="X100" s="166"/>
      <c r="Y100" s="167"/>
      <c r="Z100" s="167"/>
      <c r="AA100" s="167"/>
      <c r="AB100" s="168"/>
      <c r="AC100" s="166"/>
      <c r="AD100" s="167"/>
      <c r="AE100" s="167"/>
      <c r="AF100" s="167"/>
      <c r="AG100" s="168"/>
      <c r="AH100" s="162"/>
      <c r="AI100" s="162"/>
      <c r="AJ100" s="162"/>
      <c r="AK100" s="162"/>
      <c r="AL100" s="162"/>
      <c r="AM100" s="162">
        <f>IF(ISNUMBER(X100),X100,0)+IF(ISNUMBER(AC100),AC100,0)</f>
        <v>0</v>
      </c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>
        <f>IF(ISNUMBER(AR100),AR100,0)+IF(ISNUMBER(AW100),AW100,0)</f>
        <v>0</v>
      </c>
      <c r="BH100" s="162"/>
      <c r="BI100" s="162"/>
      <c r="BJ100" s="162"/>
      <c r="BK100" s="162"/>
      <c r="CA100" s="9" t="s">
        <v>40</v>
      </c>
    </row>
    <row r="103" spans="1:79" ht="14.25" customHeight="1" x14ac:dyDescent="0.2">
      <c r="A103" s="65" t="s">
        <v>150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</row>
    <row r="104" spans="1:79" ht="14.25" customHeight="1" x14ac:dyDescent="0.2">
      <c r="A104" s="65" t="s">
        <v>355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</row>
    <row r="105" spans="1:79" ht="15" customHeight="1" x14ac:dyDescent="0.2">
      <c r="A105" s="76" t="s">
        <v>257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</row>
    <row r="106" spans="1:79" ht="23.1" customHeight="1" x14ac:dyDescent="0.2">
      <c r="A106" s="84" t="s">
        <v>7</v>
      </c>
      <c r="B106" s="85"/>
      <c r="C106" s="85"/>
      <c r="D106" s="84" t="s">
        <v>151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6"/>
      <c r="U106" s="49" t="s">
        <v>258</v>
      </c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1"/>
      <c r="AN106" s="49" t="s">
        <v>259</v>
      </c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1"/>
      <c r="BG106" s="55" t="s">
        <v>260</v>
      </c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</row>
    <row r="107" spans="1:79" ht="52.5" customHeight="1" x14ac:dyDescent="0.2">
      <c r="A107" s="87"/>
      <c r="B107" s="88"/>
      <c r="C107" s="88"/>
      <c r="D107" s="87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9"/>
      <c r="U107" s="49" t="s">
        <v>5</v>
      </c>
      <c r="V107" s="50"/>
      <c r="W107" s="50"/>
      <c r="X107" s="50"/>
      <c r="Y107" s="51"/>
      <c r="Z107" s="49" t="s">
        <v>4</v>
      </c>
      <c r="AA107" s="50"/>
      <c r="AB107" s="50"/>
      <c r="AC107" s="50"/>
      <c r="AD107" s="51"/>
      <c r="AE107" s="69" t="s">
        <v>146</v>
      </c>
      <c r="AF107" s="70"/>
      <c r="AG107" s="70"/>
      <c r="AH107" s="71"/>
      <c r="AI107" s="49" t="s">
        <v>6</v>
      </c>
      <c r="AJ107" s="50"/>
      <c r="AK107" s="50"/>
      <c r="AL107" s="50"/>
      <c r="AM107" s="51"/>
      <c r="AN107" s="49" t="s">
        <v>5</v>
      </c>
      <c r="AO107" s="50"/>
      <c r="AP107" s="50"/>
      <c r="AQ107" s="50"/>
      <c r="AR107" s="51"/>
      <c r="AS107" s="49" t="s">
        <v>4</v>
      </c>
      <c r="AT107" s="50"/>
      <c r="AU107" s="50"/>
      <c r="AV107" s="50"/>
      <c r="AW107" s="51"/>
      <c r="AX107" s="69" t="s">
        <v>146</v>
      </c>
      <c r="AY107" s="70"/>
      <c r="AZ107" s="70"/>
      <c r="BA107" s="71"/>
      <c r="BB107" s="49" t="s">
        <v>118</v>
      </c>
      <c r="BC107" s="50"/>
      <c r="BD107" s="50"/>
      <c r="BE107" s="50"/>
      <c r="BF107" s="51"/>
      <c r="BG107" s="49" t="s">
        <v>5</v>
      </c>
      <c r="BH107" s="50"/>
      <c r="BI107" s="50"/>
      <c r="BJ107" s="50"/>
      <c r="BK107" s="51"/>
      <c r="BL107" s="55" t="s">
        <v>4</v>
      </c>
      <c r="BM107" s="55"/>
      <c r="BN107" s="55"/>
      <c r="BO107" s="55"/>
      <c r="BP107" s="55"/>
      <c r="BQ107" s="72" t="s">
        <v>146</v>
      </c>
      <c r="BR107" s="72"/>
      <c r="BS107" s="72"/>
      <c r="BT107" s="72"/>
      <c r="BU107" s="49" t="s">
        <v>119</v>
      </c>
      <c r="BV107" s="50"/>
      <c r="BW107" s="50"/>
      <c r="BX107" s="50"/>
      <c r="BY107" s="51"/>
    </row>
    <row r="108" spans="1:79" ht="15" customHeight="1" x14ac:dyDescent="0.2">
      <c r="A108" s="49">
        <v>1</v>
      </c>
      <c r="B108" s="50"/>
      <c r="C108" s="50"/>
      <c r="D108" s="49">
        <v>2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  <c r="U108" s="49">
        <v>3</v>
      </c>
      <c r="V108" s="50"/>
      <c r="W108" s="50"/>
      <c r="X108" s="50"/>
      <c r="Y108" s="51"/>
      <c r="Z108" s="49">
        <v>4</v>
      </c>
      <c r="AA108" s="50"/>
      <c r="AB108" s="50"/>
      <c r="AC108" s="50"/>
      <c r="AD108" s="51"/>
      <c r="AE108" s="49">
        <v>5</v>
      </c>
      <c r="AF108" s="50"/>
      <c r="AG108" s="50"/>
      <c r="AH108" s="51"/>
      <c r="AI108" s="49">
        <v>6</v>
      </c>
      <c r="AJ108" s="50"/>
      <c r="AK108" s="50"/>
      <c r="AL108" s="50"/>
      <c r="AM108" s="51"/>
      <c r="AN108" s="49">
        <v>7</v>
      </c>
      <c r="AO108" s="50"/>
      <c r="AP108" s="50"/>
      <c r="AQ108" s="50"/>
      <c r="AR108" s="51"/>
      <c r="AS108" s="49">
        <v>8</v>
      </c>
      <c r="AT108" s="50"/>
      <c r="AU108" s="50"/>
      <c r="AV108" s="50"/>
      <c r="AW108" s="51"/>
      <c r="AX108" s="55">
        <v>9</v>
      </c>
      <c r="AY108" s="55"/>
      <c r="AZ108" s="55"/>
      <c r="BA108" s="55"/>
      <c r="BB108" s="49">
        <v>10</v>
      </c>
      <c r="BC108" s="50"/>
      <c r="BD108" s="50"/>
      <c r="BE108" s="50"/>
      <c r="BF108" s="51"/>
      <c r="BG108" s="49">
        <v>11</v>
      </c>
      <c r="BH108" s="50"/>
      <c r="BI108" s="50"/>
      <c r="BJ108" s="50"/>
      <c r="BK108" s="51"/>
      <c r="BL108" s="55">
        <v>12</v>
      </c>
      <c r="BM108" s="55"/>
      <c r="BN108" s="55"/>
      <c r="BO108" s="55"/>
      <c r="BP108" s="55"/>
      <c r="BQ108" s="49">
        <v>13</v>
      </c>
      <c r="BR108" s="50"/>
      <c r="BS108" s="50"/>
      <c r="BT108" s="51"/>
      <c r="BU108" s="49">
        <v>14</v>
      </c>
      <c r="BV108" s="50"/>
      <c r="BW108" s="50"/>
      <c r="BX108" s="50"/>
      <c r="BY108" s="51"/>
    </row>
    <row r="109" spans="1:79" s="2" customFormat="1" ht="14.25" hidden="1" customHeight="1" x14ac:dyDescent="0.2">
      <c r="A109" s="52" t="s">
        <v>90</v>
      </c>
      <c r="B109" s="53"/>
      <c r="C109" s="53"/>
      <c r="D109" s="52" t="s">
        <v>78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4"/>
      <c r="U109" s="58" t="s">
        <v>86</v>
      </c>
      <c r="V109" s="58"/>
      <c r="W109" s="58"/>
      <c r="X109" s="58"/>
      <c r="Y109" s="58"/>
      <c r="Z109" s="58" t="s">
        <v>87</v>
      </c>
      <c r="AA109" s="58"/>
      <c r="AB109" s="58"/>
      <c r="AC109" s="58"/>
      <c r="AD109" s="58"/>
      <c r="AE109" s="58" t="s">
        <v>113</v>
      </c>
      <c r="AF109" s="58"/>
      <c r="AG109" s="58"/>
      <c r="AH109" s="58"/>
      <c r="AI109" s="67" t="s">
        <v>216</v>
      </c>
      <c r="AJ109" s="67"/>
      <c r="AK109" s="67"/>
      <c r="AL109" s="67"/>
      <c r="AM109" s="67"/>
      <c r="AN109" s="58" t="s">
        <v>88</v>
      </c>
      <c r="AO109" s="58"/>
      <c r="AP109" s="58"/>
      <c r="AQ109" s="58"/>
      <c r="AR109" s="58"/>
      <c r="AS109" s="58" t="s">
        <v>89</v>
      </c>
      <c r="AT109" s="58"/>
      <c r="AU109" s="58"/>
      <c r="AV109" s="58"/>
      <c r="AW109" s="58"/>
      <c r="AX109" s="58" t="s">
        <v>114</v>
      </c>
      <c r="AY109" s="58"/>
      <c r="AZ109" s="58"/>
      <c r="BA109" s="58"/>
      <c r="BB109" s="67" t="s">
        <v>216</v>
      </c>
      <c r="BC109" s="67"/>
      <c r="BD109" s="67"/>
      <c r="BE109" s="67"/>
      <c r="BF109" s="67"/>
      <c r="BG109" s="58" t="s">
        <v>79</v>
      </c>
      <c r="BH109" s="58"/>
      <c r="BI109" s="58"/>
      <c r="BJ109" s="58"/>
      <c r="BK109" s="58"/>
      <c r="BL109" s="58" t="s">
        <v>80</v>
      </c>
      <c r="BM109" s="58"/>
      <c r="BN109" s="58"/>
      <c r="BO109" s="58"/>
      <c r="BP109" s="58"/>
      <c r="BQ109" s="58" t="s">
        <v>115</v>
      </c>
      <c r="BR109" s="58"/>
      <c r="BS109" s="58"/>
      <c r="BT109" s="58"/>
      <c r="BU109" s="67" t="s">
        <v>216</v>
      </c>
      <c r="BV109" s="67"/>
      <c r="BW109" s="67"/>
      <c r="BX109" s="67"/>
      <c r="BY109" s="67"/>
      <c r="CA109" t="s">
        <v>41</v>
      </c>
    </row>
    <row r="110" spans="1:79" s="135" customFormat="1" ht="71.25" customHeight="1" x14ac:dyDescent="0.2">
      <c r="A110" s="155">
        <v>1</v>
      </c>
      <c r="B110" s="156"/>
      <c r="C110" s="156"/>
      <c r="D110" s="129" t="s">
        <v>281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  <c r="U110" s="159">
        <v>2129917.2799999998</v>
      </c>
      <c r="V110" s="160"/>
      <c r="W110" s="160"/>
      <c r="X110" s="160"/>
      <c r="Y110" s="161"/>
      <c r="Z110" s="159">
        <v>0</v>
      </c>
      <c r="AA110" s="160"/>
      <c r="AB110" s="160"/>
      <c r="AC110" s="160"/>
      <c r="AD110" s="161"/>
      <c r="AE110" s="159">
        <v>0</v>
      </c>
      <c r="AF110" s="160"/>
      <c r="AG110" s="160"/>
      <c r="AH110" s="161"/>
      <c r="AI110" s="159">
        <f>IF(ISNUMBER(U110),U110,0)+IF(ISNUMBER(Z110),Z110,0)</f>
        <v>2129917.2799999998</v>
      </c>
      <c r="AJ110" s="160"/>
      <c r="AK110" s="160"/>
      <c r="AL110" s="160"/>
      <c r="AM110" s="161"/>
      <c r="AN110" s="159">
        <v>2711585</v>
      </c>
      <c r="AO110" s="160"/>
      <c r="AP110" s="160"/>
      <c r="AQ110" s="160"/>
      <c r="AR110" s="161"/>
      <c r="AS110" s="159">
        <v>0</v>
      </c>
      <c r="AT110" s="160"/>
      <c r="AU110" s="160"/>
      <c r="AV110" s="160"/>
      <c r="AW110" s="161"/>
      <c r="AX110" s="159">
        <v>0</v>
      </c>
      <c r="AY110" s="160"/>
      <c r="AZ110" s="160"/>
      <c r="BA110" s="161"/>
      <c r="BB110" s="159">
        <f>IF(ISNUMBER(AN110),AN110,0)+IF(ISNUMBER(AS110),AS110,0)</f>
        <v>2711585</v>
      </c>
      <c r="BC110" s="160"/>
      <c r="BD110" s="160"/>
      <c r="BE110" s="160"/>
      <c r="BF110" s="161"/>
      <c r="BG110" s="159">
        <v>2563188</v>
      </c>
      <c r="BH110" s="160"/>
      <c r="BI110" s="160"/>
      <c r="BJ110" s="160"/>
      <c r="BK110" s="161"/>
      <c r="BL110" s="159">
        <v>0</v>
      </c>
      <c r="BM110" s="160"/>
      <c r="BN110" s="160"/>
      <c r="BO110" s="160"/>
      <c r="BP110" s="161"/>
      <c r="BQ110" s="159">
        <v>0</v>
      </c>
      <c r="BR110" s="160"/>
      <c r="BS110" s="160"/>
      <c r="BT110" s="161"/>
      <c r="BU110" s="159">
        <f>IF(ISNUMBER(BG110),BG110,0)+IF(ISNUMBER(BL110),BL110,0)</f>
        <v>2563188</v>
      </c>
      <c r="BV110" s="160"/>
      <c r="BW110" s="160"/>
      <c r="BX110" s="160"/>
      <c r="BY110" s="161"/>
      <c r="CA110" s="135" t="s">
        <v>42</v>
      </c>
    </row>
    <row r="111" spans="1:79" s="135" customFormat="1" ht="25.5" customHeight="1" x14ac:dyDescent="0.2">
      <c r="A111" s="155">
        <v>2</v>
      </c>
      <c r="B111" s="156"/>
      <c r="C111" s="156"/>
      <c r="D111" s="129" t="s">
        <v>282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1"/>
      <c r="U111" s="159">
        <v>20298</v>
      </c>
      <c r="V111" s="160"/>
      <c r="W111" s="160"/>
      <c r="X111" s="160"/>
      <c r="Y111" s="161"/>
      <c r="Z111" s="159">
        <v>0</v>
      </c>
      <c r="AA111" s="160"/>
      <c r="AB111" s="160"/>
      <c r="AC111" s="160"/>
      <c r="AD111" s="161"/>
      <c r="AE111" s="159">
        <v>0</v>
      </c>
      <c r="AF111" s="160"/>
      <c r="AG111" s="160"/>
      <c r="AH111" s="161"/>
      <c r="AI111" s="159">
        <f>IF(ISNUMBER(U111),U111,0)+IF(ISNUMBER(Z111),Z111,0)</f>
        <v>20298</v>
      </c>
      <c r="AJ111" s="160"/>
      <c r="AK111" s="160"/>
      <c r="AL111" s="160"/>
      <c r="AM111" s="161"/>
      <c r="AN111" s="159">
        <v>62000</v>
      </c>
      <c r="AO111" s="160"/>
      <c r="AP111" s="160"/>
      <c r="AQ111" s="160"/>
      <c r="AR111" s="161"/>
      <c r="AS111" s="159">
        <v>40000</v>
      </c>
      <c r="AT111" s="160"/>
      <c r="AU111" s="160"/>
      <c r="AV111" s="160"/>
      <c r="AW111" s="161"/>
      <c r="AX111" s="159">
        <v>0</v>
      </c>
      <c r="AY111" s="160"/>
      <c r="AZ111" s="160"/>
      <c r="BA111" s="161"/>
      <c r="BB111" s="159">
        <f>IF(ISNUMBER(AN111),AN111,0)+IF(ISNUMBER(AS111),AS111,0)</f>
        <v>102000</v>
      </c>
      <c r="BC111" s="160"/>
      <c r="BD111" s="160"/>
      <c r="BE111" s="160"/>
      <c r="BF111" s="161"/>
      <c r="BG111" s="159">
        <v>50000</v>
      </c>
      <c r="BH111" s="160"/>
      <c r="BI111" s="160"/>
      <c r="BJ111" s="160"/>
      <c r="BK111" s="161"/>
      <c r="BL111" s="159">
        <v>0</v>
      </c>
      <c r="BM111" s="160"/>
      <c r="BN111" s="160"/>
      <c r="BO111" s="160"/>
      <c r="BP111" s="161"/>
      <c r="BQ111" s="159">
        <v>0</v>
      </c>
      <c r="BR111" s="160"/>
      <c r="BS111" s="160"/>
      <c r="BT111" s="161"/>
      <c r="BU111" s="159">
        <f>IF(ISNUMBER(BG111),BG111,0)+IF(ISNUMBER(BL111),BL111,0)</f>
        <v>50000</v>
      </c>
      <c r="BV111" s="160"/>
      <c r="BW111" s="160"/>
      <c r="BX111" s="160"/>
      <c r="BY111" s="161"/>
    </row>
    <row r="112" spans="1:79" s="9" customFormat="1" ht="12.75" customHeight="1" x14ac:dyDescent="0.2">
      <c r="A112" s="117"/>
      <c r="B112" s="115"/>
      <c r="C112" s="115"/>
      <c r="D112" s="136" t="s">
        <v>178</v>
      </c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8"/>
      <c r="U112" s="163">
        <v>2150215.2799999998</v>
      </c>
      <c r="V112" s="164"/>
      <c r="W112" s="164"/>
      <c r="X112" s="164"/>
      <c r="Y112" s="165"/>
      <c r="Z112" s="163">
        <v>0</v>
      </c>
      <c r="AA112" s="164"/>
      <c r="AB112" s="164"/>
      <c r="AC112" s="164"/>
      <c r="AD112" s="165"/>
      <c r="AE112" s="163">
        <v>0</v>
      </c>
      <c r="AF112" s="164"/>
      <c r="AG112" s="164"/>
      <c r="AH112" s="165"/>
      <c r="AI112" s="163">
        <f>IF(ISNUMBER(U112),U112,0)+IF(ISNUMBER(Z112),Z112,0)</f>
        <v>2150215.2799999998</v>
      </c>
      <c r="AJ112" s="164"/>
      <c r="AK112" s="164"/>
      <c r="AL112" s="164"/>
      <c r="AM112" s="165"/>
      <c r="AN112" s="163">
        <v>2773585</v>
      </c>
      <c r="AO112" s="164"/>
      <c r="AP112" s="164"/>
      <c r="AQ112" s="164"/>
      <c r="AR112" s="165"/>
      <c r="AS112" s="163">
        <v>40000</v>
      </c>
      <c r="AT112" s="164"/>
      <c r="AU112" s="164"/>
      <c r="AV112" s="164"/>
      <c r="AW112" s="165"/>
      <c r="AX112" s="163">
        <v>0</v>
      </c>
      <c r="AY112" s="164"/>
      <c r="AZ112" s="164"/>
      <c r="BA112" s="165"/>
      <c r="BB112" s="163">
        <f>IF(ISNUMBER(AN112),AN112,0)+IF(ISNUMBER(AS112),AS112,0)</f>
        <v>2813585</v>
      </c>
      <c r="BC112" s="164"/>
      <c r="BD112" s="164"/>
      <c r="BE112" s="164"/>
      <c r="BF112" s="165"/>
      <c r="BG112" s="163">
        <v>2613188</v>
      </c>
      <c r="BH112" s="164"/>
      <c r="BI112" s="164"/>
      <c r="BJ112" s="164"/>
      <c r="BK112" s="165"/>
      <c r="BL112" s="163">
        <v>0</v>
      </c>
      <c r="BM112" s="164"/>
      <c r="BN112" s="164"/>
      <c r="BO112" s="164"/>
      <c r="BP112" s="165"/>
      <c r="BQ112" s="163">
        <v>0</v>
      </c>
      <c r="BR112" s="164"/>
      <c r="BS112" s="164"/>
      <c r="BT112" s="165"/>
      <c r="BU112" s="163">
        <f>IF(ISNUMBER(BG112),BG112,0)+IF(ISNUMBER(BL112),BL112,0)</f>
        <v>2613188</v>
      </c>
      <c r="BV112" s="164"/>
      <c r="BW112" s="164"/>
      <c r="BX112" s="164"/>
      <c r="BY112" s="165"/>
    </row>
    <row r="114" spans="1:79" ht="14.25" customHeight="1" x14ac:dyDescent="0.2">
      <c r="A114" s="65" t="s">
        <v>368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</row>
    <row r="115" spans="1:79" ht="15" customHeight="1" x14ac:dyDescent="0.2">
      <c r="A115" s="68" t="s">
        <v>257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79" ht="23.1" customHeight="1" x14ac:dyDescent="0.2">
      <c r="A116" s="84" t="s">
        <v>7</v>
      </c>
      <c r="B116" s="85"/>
      <c r="C116" s="85"/>
      <c r="D116" s="84" t="s">
        <v>151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6"/>
      <c r="U116" s="55" t="s">
        <v>261</v>
      </c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 t="s">
        <v>263</v>
      </c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</row>
    <row r="117" spans="1:79" ht="54" customHeight="1" x14ac:dyDescent="0.2">
      <c r="A117" s="87"/>
      <c r="B117" s="88"/>
      <c r="C117" s="88"/>
      <c r="D117" s="87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9"/>
      <c r="U117" s="49" t="s">
        <v>5</v>
      </c>
      <c r="V117" s="50"/>
      <c r="W117" s="50"/>
      <c r="X117" s="50"/>
      <c r="Y117" s="51"/>
      <c r="Z117" s="49" t="s">
        <v>4</v>
      </c>
      <c r="AA117" s="50"/>
      <c r="AB117" s="50"/>
      <c r="AC117" s="50"/>
      <c r="AD117" s="51"/>
      <c r="AE117" s="69" t="s">
        <v>146</v>
      </c>
      <c r="AF117" s="70"/>
      <c r="AG117" s="70"/>
      <c r="AH117" s="70"/>
      <c r="AI117" s="71"/>
      <c r="AJ117" s="49" t="s">
        <v>6</v>
      </c>
      <c r="AK117" s="50"/>
      <c r="AL117" s="50"/>
      <c r="AM117" s="50"/>
      <c r="AN117" s="51"/>
      <c r="AO117" s="49" t="s">
        <v>5</v>
      </c>
      <c r="AP117" s="50"/>
      <c r="AQ117" s="50"/>
      <c r="AR117" s="50"/>
      <c r="AS117" s="51"/>
      <c r="AT117" s="49" t="s">
        <v>4</v>
      </c>
      <c r="AU117" s="50"/>
      <c r="AV117" s="50"/>
      <c r="AW117" s="50"/>
      <c r="AX117" s="51"/>
      <c r="AY117" s="69" t="s">
        <v>146</v>
      </c>
      <c r="AZ117" s="70"/>
      <c r="BA117" s="70"/>
      <c r="BB117" s="70"/>
      <c r="BC117" s="71"/>
      <c r="BD117" s="55" t="s">
        <v>118</v>
      </c>
      <c r="BE117" s="55"/>
      <c r="BF117" s="55"/>
      <c r="BG117" s="55"/>
      <c r="BH117" s="55"/>
    </row>
    <row r="118" spans="1:79" ht="15" customHeight="1" x14ac:dyDescent="0.2">
      <c r="A118" s="49" t="s">
        <v>215</v>
      </c>
      <c r="B118" s="50"/>
      <c r="C118" s="50"/>
      <c r="D118" s="49">
        <v>2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1"/>
      <c r="U118" s="49">
        <v>3</v>
      </c>
      <c r="V118" s="50"/>
      <c r="W118" s="50"/>
      <c r="X118" s="50"/>
      <c r="Y118" s="51"/>
      <c r="Z118" s="49">
        <v>4</v>
      </c>
      <c r="AA118" s="50"/>
      <c r="AB118" s="50"/>
      <c r="AC118" s="50"/>
      <c r="AD118" s="51"/>
      <c r="AE118" s="49">
        <v>5</v>
      </c>
      <c r="AF118" s="50"/>
      <c r="AG118" s="50"/>
      <c r="AH118" s="50"/>
      <c r="AI118" s="51"/>
      <c r="AJ118" s="49">
        <v>6</v>
      </c>
      <c r="AK118" s="50"/>
      <c r="AL118" s="50"/>
      <c r="AM118" s="50"/>
      <c r="AN118" s="51"/>
      <c r="AO118" s="49">
        <v>7</v>
      </c>
      <c r="AP118" s="50"/>
      <c r="AQ118" s="50"/>
      <c r="AR118" s="50"/>
      <c r="AS118" s="51"/>
      <c r="AT118" s="49">
        <v>8</v>
      </c>
      <c r="AU118" s="50"/>
      <c r="AV118" s="50"/>
      <c r="AW118" s="50"/>
      <c r="AX118" s="51"/>
      <c r="AY118" s="49">
        <v>9</v>
      </c>
      <c r="AZ118" s="50"/>
      <c r="BA118" s="50"/>
      <c r="BB118" s="50"/>
      <c r="BC118" s="51"/>
      <c r="BD118" s="49">
        <v>10</v>
      </c>
      <c r="BE118" s="50"/>
      <c r="BF118" s="50"/>
      <c r="BG118" s="50"/>
      <c r="BH118" s="51"/>
    </row>
    <row r="119" spans="1:79" s="2" customFormat="1" ht="12.75" hidden="1" customHeight="1" x14ac:dyDescent="0.2">
      <c r="A119" s="52" t="s">
        <v>90</v>
      </c>
      <c r="B119" s="53"/>
      <c r="C119" s="53"/>
      <c r="D119" s="52" t="s">
        <v>78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4"/>
      <c r="U119" s="52" t="s">
        <v>81</v>
      </c>
      <c r="V119" s="53"/>
      <c r="W119" s="53"/>
      <c r="X119" s="53"/>
      <c r="Y119" s="54"/>
      <c r="Z119" s="52" t="s">
        <v>82</v>
      </c>
      <c r="AA119" s="53"/>
      <c r="AB119" s="53"/>
      <c r="AC119" s="53"/>
      <c r="AD119" s="54"/>
      <c r="AE119" s="52" t="s">
        <v>116</v>
      </c>
      <c r="AF119" s="53"/>
      <c r="AG119" s="53"/>
      <c r="AH119" s="53"/>
      <c r="AI119" s="54"/>
      <c r="AJ119" s="73" t="s">
        <v>217</v>
      </c>
      <c r="AK119" s="74"/>
      <c r="AL119" s="74"/>
      <c r="AM119" s="74"/>
      <c r="AN119" s="75"/>
      <c r="AO119" s="52" t="s">
        <v>83</v>
      </c>
      <c r="AP119" s="53"/>
      <c r="AQ119" s="53"/>
      <c r="AR119" s="53"/>
      <c r="AS119" s="54"/>
      <c r="AT119" s="52" t="s">
        <v>84</v>
      </c>
      <c r="AU119" s="53"/>
      <c r="AV119" s="53"/>
      <c r="AW119" s="53"/>
      <c r="AX119" s="54"/>
      <c r="AY119" s="52" t="s">
        <v>117</v>
      </c>
      <c r="AZ119" s="53"/>
      <c r="BA119" s="53"/>
      <c r="BB119" s="53"/>
      <c r="BC119" s="54"/>
      <c r="BD119" s="67" t="s">
        <v>217</v>
      </c>
      <c r="BE119" s="67"/>
      <c r="BF119" s="67"/>
      <c r="BG119" s="67"/>
      <c r="BH119" s="67"/>
      <c r="CA119" s="2" t="s">
        <v>43</v>
      </c>
    </row>
    <row r="120" spans="1:79" s="135" customFormat="1" ht="76.5" customHeight="1" x14ac:dyDescent="0.2">
      <c r="A120" s="155">
        <v>1</v>
      </c>
      <c r="B120" s="156"/>
      <c r="C120" s="156"/>
      <c r="D120" s="129" t="s">
        <v>281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  <c r="U120" s="159">
        <v>2563188</v>
      </c>
      <c r="V120" s="160"/>
      <c r="W120" s="160"/>
      <c r="X120" s="160"/>
      <c r="Y120" s="161"/>
      <c r="Z120" s="159">
        <v>0</v>
      </c>
      <c r="AA120" s="160"/>
      <c r="AB120" s="160"/>
      <c r="AC120" s="160"/>
      <c r="AD120" s="161"/>
      <c r="AE120" s="158">
        <v>0</v>
      </c>
      <c r="AF120" s="158"/>
      <c r="AG120" s="158"/>
      <c r="AH120" s="158"/>
      <c r="AI120" s="158"/>
      <c r="AJ120" s="169">
        <f>IF(ISNUMBER(U120),U120,0)+IF(ISNUMBER(Z120),Z120,0)</f>
        <v>2563188</v>
      </c>
      <c r="AK120" s="169"/>
      <c r="AL120" s="169"/>
      <c r="AM120" s="169"/>
      <c r="AN120" s="169"/>
      <c r="AO120" s="158">
        <v>2590300</v>
      </c>
      <c r="AP120" s="158"/>
      <c r="AQ120" s="158"/>
      <c r="AR120" s="158"/>
      <c r="AS120" s="158"/>
      <c r="AT120" s="169">
        <v>0</v>
      </c>
      <c r="AU120" s="169"/>
      <c r="AV120" s="169"/>
      <c r="AW120" s="169"/>
      <c r="AX120" s="169"/>
      <c r="AY120" s="158">
        <v>0</v>
      </c>
      <c r="AZ120" s="158"/>
      <c r="BA120" s="158"/>
      <c r="BB120" s="158"/>
      <c r="BC120" s="158"/>
      <c r="BD120" s="169">
        <f>IF(ISNUMBER(AO120),AO120,0)+IF(ISNUMBER(AT120),AT120,0)</f>
        <v>2590300</v>
      </c>
      <c r="BE120" s="169"/>
      <c r="BF120" s="169"/>
      <c r="BG120" s="169"/>
      <c r="BH120" s="169"/>
      <c r="CA120" s="135" t="s">
        <v>44</v>
      </c>
    </row>
    <row r="121" spans="1:79" s="135" customFormat="1" ht="25.5" customHeight="1" x14ac:dyDescent="0.2">
      <c r="A121" s="155">
        <v>2</v>
      </c>
      <c r="B121" s="156"/>
      <c r="C121" s="156"/>
      <c r="D121" s="129" t="s">
        <v>282</v>
      </c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1"/>
      <c r="U121" s="159">
        <v>50000</v>
      </c>
      <c r="V121" s="160"/>
      <c r="W121" s="160"/>
      <c r="X121" s="160"/>
      <c r="Y121" s="161"/>
      <c r="Z121" s="159">
        <v>0</v>
      </c>
      <c r="AA121" s="160"/>
      <c r="AB121" s="160"/>
      <c r="AC121" s="160"/>
      <c r="AD121" s="161"/>
      <c r="AE121" s="158">
        <v>0</v>
      </c>
      <c r="AF121" s="158"/>
      <c r="AG121" s="158"/>
      <c r="AH121" s="158"/>
      <c r="AI121" s="158"/>
      <c r="AJ121" s="169">
        <f>IF(ISNUMBER(U121),U121,0)+IF(ISNUMBER(Z121),Z121,0)</f>
        <v>50000</v>
      </c>
      <c r="AK121" s="169"/>
      <c r="AL121" s="169"/>
      <c r="AM121" s="169"/>
      <c r="AN121" s="169"/>
      <c r="AO121" s="158">
        <v>50000</v>
      </c>
      <c r="AP121" s="158"/>
      <c r="AQ121" s="158"/>
      <c r="AR121" s="158"/>
      <c r="AS121" s="158"/>
      <c r="AT121" s="169">
        <v>0</v>
      </c>
      <c r="AU121" s="169"/>
      <c r="AV121" s="169"/>
      <c r="AW121" s="169"/>
      <c r="AX121" s="169"/>
      <c r="AY121" s="158">
        <v>0</v>
      </c>
      <c r="AZ121" s="158"/>
      <c r="BA121" s="158"/>
      <c r="BB121" s="158"/>
      <c r="BC121" s="158"/>
      <c r="BD121" s="169">
        <f>IF(ISNUMBER(AO121),AO121,0)+IF(ISNUMBER(AT121),AT121,0)</f>
        <v>50000</v>
      </c>
      <c r="BE121" s="169"/>
      <c r="BF121" s="169"/>
      <c r="BG121" s="169"/>
      <c r="BH121" s="169"/>
    </row>
    <row r="122" spans="1:79" s="9" customFormat="1" ht="12.75" customHeight="1" x14ac:dyDescent="0.2">
      <c r="A122" s="117"/>
      <c r="B122" s="115"/>
      <c r="C122" s="115"/>
      <c r="D122" s="136" t="s">
        <v>178</v>
      </c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8"/>
      <c r="U122" s="163">
        <v>2613188</v>
      </c>
      <c r="V122" s="164"/>
      <c r="W122" s="164"/>
      <c r="X122" s="164"/>
      <c r="Y122" s="165"/>
      <c r="Z122" s="163">
        <v>0</v>
      </c>
      <c r="AA122" s="164"/>
      <c r="AB122" s="164"/>
      <c r="AC122" s="164"/>
      <c r="AD122" s="165"/>
      <c r="AE122" s="162">
        <v>0</v>
      </c>
      <c r="AF122" s="162"/>
      <c r="AG122" s="162"/>
      <c r="AH122" s="162"/>
      <c r="AI122" s="162"/>
      <c r="AJ122" s="118">
        <f>IF(ISNUMBER(U122),U122,0)+IF(ISNUMBER(Z122),Z122,0)</f>
        <v>2613188</v>
      </c>
      <c r="AK122" s="118"/>
      <c r="AL122" s="118"/>
      <c r="AM122" s="118"/>
      <c r="AN122" s="118"/>
      <c r="AO122" s="162">
        <v>2640300</v>
      </c>
      <c r="AP122" s="162"/>
      <c r="AQ122" s="162"/>
      <c r="AR122" s="162"/>
      <c r="AS122" s="162"/>
      <c r="AT122" s="118">
        <v>0</v>
      </c>
      <c r="AU122" s="118"/>
      <c r="AV122" s="118"/>
      <c r="AW122" s="118"/>
      <c r="AX122" s="118"/>
      <c r="AY122" s="162">
        <v>0</v>
      </c>
      <c r="AZ122" s="162"/>
      <c r="BA122" s="162"/>
      <c r="BB122" s="162"/>
      <c r="BC122" s="162"/>
      <c r="BD122" s="118">
        <f>IF(ISNUMBER(AO122),AO122,0)+IF(ISNUMBER(AT122),AT122,0)</f>
        <v>2640300</v>
      </c>
      <c r="BE122" s="118"/>
      <c r="BF122" s="118"/>
      <c r="BG122" s="118"/>
      <c r="BH122" s="118"/>
    </row>
    <row r="123" spans="1:79" s="8" customFormat="1" ht="12.75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</row>
    <row r="125" spans="1:79" ht="14.25" customHeight="1" x14ac:dyDescent="0.2">
      <c r="A125" s="65" t="s">
        <v>183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</row>
    <row r="126" spans="1:79" ht="14.25" customHeight="1" x14ac:dyDescent="0.2">
      <c r="A126" s="65" t="s">
        <v>356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</row>
    <row r="127" spans="1:79" ht="23.1" customHeight="1" x14ac:dyDescent="0.2">
      <c r="A127" s="84" t="s">
        <v>7</v>
      </c>
      <c r="B127" s="85"/>
      <c r="C127" s="85"/>
      <c r="D127" s="55" t="s">
        <v>10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 t="s">
        <v>9</v>
      </c>
      <c r="R127" s="55"/>
      <c r="S127" s="55"/>
      <c r="T127" s="55"/>
      <c r="U127" s="55"/>
      <c r="V127" s="55" t="s">
        <v>8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49" t="s">
        <v>258</v>
      </c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1"/>
      <c r="AU127" s="49" t="s">
        <v>259</v>
      </c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1"/>
      <c r="BJ127" s="49" t="s">
        <v>260</v>
      </c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1"/>
    </row>
    <row r="128" spans="1:79" ht="32.25" customHeight="1" x14ac:dyDescent="0.2">
      <c r="A128" s="87"/>
      <c r="B128" s="88"/>
      <c r="C128" s="88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 t="s">
        <v>5</v>
      </c>
      <c r="AG128" s="55"/>
      <c r="AH128" s="55"/>
      <c r="AI128" s="55"/>
      <c r="AJ128" s="55"/>
      <c r="AK128" s="55" t="s">
        <v>4</v>
      </c>
      <c r="AL128" s="55"/>
      <c r="AM128" s="55"/>
      <c r="AN128" s="55"/>
      <c r="AO128" s="55"/>
      <c r="AP128" s="55" t="s">
        <v>153</v>
      </c>
      <c r="AQ128" s="55"/>
      <c r="AR128" s="55"/>
      <c r="AS128" s="55"/>
      <c r="AT128" s="55"/>
      <c r="AU128" s="55" t="s">
        <v>5</v>
      </c>
      <c r="AV128" s="55"/>
      <c r="AW128" s="55"/>
      <c r="AX128" s="55"/>
      <c r="AY128" s="55"/>
      <c r="AZ128" s="55" t="s">
        <v>4</v>
      </c>
      <c r="BA128" s="55"/>
      <c r="BB128" s="55"/>
      <c r="BC128" s="55"/>
      <c r="BD128" s="55"/>
      <c r="BE128" s="55" t="s">
        <v>112</v>
      </c>
      <c r="BF128" s="55"/>
      <c r="BG128" s="55"/>
      <c r="BH128" s="55"/>
      <c r="BI128" s="55"/>
      <c r="BJ128" s="55" t="s">
        <v>5</v>
      </c>
      <c r="BK128" s="55"/>
      <c r="BL128" s="55"/>
      <c r="BM128" s="55"/>
      <c r="BN128" s="55"/>
      <c r="BO128" s="55" t="s">
        <v>4</v>
      </c>
      <c r="BP128" s="55"/>
      <c r="BQ128" s="55"/>
      <c r="BR128" s="55"/>
      <c r="BS128" s="55"/>
      <c r="BT128" s="55" t="s">
        <v>119</v>
      </c>
      <c r="BU128" s="55"/>
      <c r="BV128" s="55"/>
      <c r="BW128" s="55"/>
      <c r="BX128" s="55"/>
    </row>
    <row r="129" spans="1:79" ht="15" customHeight="1" x14ac:dyDescent="0.2">
      <c r="A129" s="49">
        <v>1</v>
      </c>
      <c r="B129" s="50"/>
      <c r="C129" s="50"/>
      <c r="D129" s="55">
        <v>2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>
        <v>3</v>
      </c>
      <c r="R129" s="55"/>
      <c r="S129" s="55"/>
      <c r="T129" s="55"/>
      <c r="U129" s="55"/>
      <c r="V129" s="55">
        <v>4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55">
        <v>5</v>
      </c>
      <c r="AG129" s="55"/>
      <c r="AH129" s="55"/>
      <c r="AI129" s="55"/>
      <c r="AJ129" s="55"/>
      <c r="AK129" s="55">
        <v>6</v>
      </c>
      <c r="AL129" s="55"/>
      <c r="AM129" s="55"/>
      <c r="AN129" s="55"/>
      <c r="AO129" s="55"/>
      <c r="AP129" s="55">
        <v>7</v>
      </c>
      <c r="AQ129" s="55"/>
      <c r="AR129" s="55"/>
      <c r="AS129" s="55"/>
      <c r="AT129" s="55"/>
      <c r="AU129" s="55">
        <v>8</v>
      </c>
      <c r="AV129" s="55"/>
      <c r="AW129" s="55"/>
      <c r="AX129" s="55"/>
      <c r="AY129" s="55"/>
      <c r="AZ129" s="55">
        <v>9</v>
      </c>
      <c r="BA129" s="55"/>
      <c r="BB129" s="55"/>
      <c r="BC129" s="55"/>
      <c r="BD129" s="55"/>
      <c r="BE129" s="55">
        <v>10</v>
      </c>
      <c r="BF129" s="55"/>
      <c r="BG129" s="55"/>
      <c r="BH129" s="55"/>
      <c r="BI129" s="55"/>
      <c r="BJ129" s="55">
        <v>11</v>
      </c>
      <c r="BK129" s="55"/>
      <c r="BL129" s="55"/>
      <c r="BM129" s="55"/>
      <c r="BN129" s="55"/>
      <c r="BO129" s="55">
        <v>12</v>
      </c>
      <c r="BP129" s="55"/>
      <c r="BQ129" s="55"/>
      <c r="BR129" s="55"/>
      <c r="BS129" s="55"/>
      <c r="BT129" s="55">
        <v>13</v>
      </c>
      <c r="BU129" s="55"/>
      <c r="BV129" s="55"/>
      <c r="BW129" s="55"/>
      <c r="BX129" s="55"/>
    </row>
    <row r="130" spans="1:79" ht="10.5" hidden="1" customHeight="1" x14ac:dyDescent="0.2">
      <c r="A130" s="52" t="s">
        <v>186</v>
      </c>
      <c r="B130" s="53"/>
      <c r="C130" s="53"/>
      <c r="D130" s="55" t="s">
        <v>78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 t="s">
        <v>91</v>
      </c>
      <c r="R130" s="55"/>
      <c r="S130" s="55"/>
      <c r="T130" s="55"/>
      <c r="U130" s="55"/>
      <c r="V130" s="55" t="s">
        <v>92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58" t="s">
        <v>138</v>
      </c>
      <c r="AG130" s="58"/>
      <c r="AH130" s="58"/>
      <c r="AI130" s="58"/>
      <c r="AJ130" s="58"/>
      <c r="AK130" s="57" t="s">
        <v>139</v>
      </c>
      <c r="AL130" s="57"/>
      <c r="AM130" s="57"/>
      <c r="AN130" s="57"/>
      <c r="AO130" s="57"/>
      <c r="AP130" s="67" t="s">
        <v>284</v>
      </c>
      <c r="AQ130" s="67"/>
      <c r="AR130" s="67"/>
      <c r="AS130" s="67"/>
      <c r="AT130" s="67"/>
      <c r="AU130" s="58" t="s">
        <v>140</v>
      </c>
      <c r="AV130" s="58"/>
      <c r="AW130" s="58"/>
      <c r="AX130" s="58"/>
      <c r="AY130" s="58"/>
      <c r="AZ130" s="57" t="s">
        <v>141</v>
      </c>
      <c r="BA130" s="57"/>
      <c r="BB130" s="57"/>
      <c r="BC130" s="57"/>
      <c r="BD130" s="57"/>
      <c r="BE130" s="67" t="s">
        <v>284</v>
      </c>
      <c r="BF130" s="67"/>
      <c r="BG130" s="67"/>
      <c r="BH130" s="67"/>
      <c r="BI130" s="67"/>
      <c r="BJ130" s="58" t="s">
        <v>132</v>
      </c>
      <c r="BK130" s="58"/>
      <c r="BL130" s="58"/>
      <c r="BM130" s="58"/>
      <c r="BN130" s="58"/>
      <c r="BO130" s="57" t="s">
        <v>133</v>
      </c>
      <c r="BP130" s="57"/>
      <c r="BQ130" s="57"/>
      <c r="BR130" s="57"/>
      <c r="BS130" s="57"/>
      <c r="BT130" s="67" t="s">
        <v>284</v>
      </c>
      <c r="BU130" s="67"/>
      <c r="BV130" s="67"/>
      <c r="BW130" s="67"/>
      <c r="BX130" s="67"/>
      <c r="CA130" t="s">
        <v>45</v>
      </c>
    </row>
    <row r="131" spans="1:79" s="9" customFormat="1" ht="15" customHeight="1" x14ac:dyDescent="0.2">
      <c r="A131" s="117">
        <v>0</v>
      </c>
      <c r="B131" s="115"/>
      <c r="C131" s="115"/>
      <c r="D131" s="170" t="s">
        <v>283</v>
      </c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CA131" s="9" t="s">
        <v>46</v>
      </c>
    </row>
    <row r="132" spans="1:79" s="9" customFormat="1" ht="15" customHeight="1" x14ac:dyDescent="0.2">
      <c r="A132" s="117">
        <v>1</v>
      </c>
      <c r="B132" s="115"/>
      <c r="C132" s="115"/>
      <c r="D132" s="172" t="s">
        <v>285</v>
      </c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8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1">
        <v>7</v>
      </c>
      <c r="AG132" s="171"/>
      <c r="AH132" s="171"/>
      <c r="AI132" s="171"/>
      <c r="AJ132" s="171"/>
      <c r="AK132" s="171">
        <v>0</v>
      </c>
      <c r="AL132" s="171"/>
      <c r="AM132" s="171"/>
      <c r="AN132" s="171"/>
      <c r="AO132" s="171"/>
      <c r="AP132" s="171">
        <v>7</v>
      </c>
      <c r="AQ132" s="171"/>
      <c r="AR132" s="171"/>
      <c r="AS132" s="171"/>
      <c r="AT132" s="171"/>
      <c r="AU132" s="171">
        <v>7</v>
      </c>
      <c r="AV132" s="171"/>
      <c r="AW132" s="171"/>
      <c r="AX132" s="171"/>
      <c r="AY132" s="171"/>
      <c r="AZ132" s="171">
        <v>0</v>
      </c>
      <c r="BA132" s="171"/>
      <c r="BB132" s="171"/>
      <c r="BC132" s="171"/>
      <c r="BD132" s="171"/>
      <c r="BE132" s="171">
        <v>7</v>
      </c>
      <c r="BF132" s="171"/>
      <c r="BG132" s="171"/>
      <c r="BH132" s="171"/>
      <c r="BI132" s="171"/>
      <c r="BJ132" s="171">
        <v>7</v>
      </c>
      <c r="BK132" s="171"/>
      <c r="BL132" s="171"/>
      <c r="BM132" s="171"/>
      <c r="BN132" s="171"/>
      <c r="BO132" s="171">
        <v>0</v>
      </c>
      <c r="BP132" s="171"/>
      <c r="BQ132" s="171"/>
      <c r="BR132" s="171"/>
      <c r="BS132" s="171"/>
      <c r="BT132" s="171">
        <v>7</v>
      </c>
      <c r="BU132" s="171"/>
      <c r="BV132" s="171"/>
      <c r="BW132" s="171"/>
      <c r="BX132" s="171"/>
    </row>
    <row r="133" spans="1:79" s="9" customFormat="1" ht="31.5" customHeight="1" x14ac:dyDescent="0.2">
      <c r="A133" s="117">
        <v>0</v>
      </c>
      <c r="B133" s="115"/>
      <c r="C133" s="116"/>
      <c r="D133" s="173" t="s">
        <v>288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1"/>
      <c r="Q133" s="55" t="s">
        <v>224</v>
      </c>
      <c r="R133" s="55"/>
      <c r="S133" s="55"/>
      <c r="T133" s="55"/>
      <c r="U133" s="55"/>
      <c r="V133" s="55" t="s">
        <v>289</v>
      </c>
      <c r="W133" s="55"/>
      <c r="X133" s="55"/>
      <c r="Y133" s="55"/>
      <c r="Z133" s="55"/>
      <c r="AA133" s="55"/>
      <c r="AB133" s="55"/>
      <c r="AC133" s="55"/>
      <c r="AD133" s="55"/>
      <c r="AE133" s="55"/>
      <c r="AF133" s="174">
        <v>7</v>
      </c>
      <c r="AG133" s="174"/>
      <c r="AH133" s="174"/>
      <c r="AI133" s="174"/>
      <c r="AJ133" s="174"/>
      <c r="AK133" s="174">
        <v>0</v>
      </c>
      <c r="AL133" s="174"/>
      <c r="AM133" s="174"/>
      <c r="AN133" s="174"/>
      <c r="AO133" s="174"/>
      <c r="AP133" s="174">
        <v>7</v>
      </c>
      <c r="AQ133" s="174"/>
      <c r="AR133" s="174"/>
      <c r="AS133" s="174"/>
      <c r="AT133" s="174"/>
      <c r="AU133" s="174">
        <v>7</v>
      </c>
      <c r="AV133" s="174"/>
      <c r="AW133" s="174"/>
      <c r="AX133" s="174"/>
      <c r="AY133" s="174"/>
      <c r="AZ133" s="174">
        <v>0</v>
      </c>
      <c r="BA133" s="174"/>
      <c r="BB133" s="174"/>
      <c r="BC133" s="174"/>
      <c r="BD133" s="174"/>
      <c r="BE133" s="174">
        <v>7</v>
      </c>
      <c r="BF133" s="174"/>
      <c r="BG133" s="174"/>
      <c r="BH133" s="174"/>
      <c r="BI133" s="174"/>
      <c r="BJ133" s="174">
        <v>7</v>
      </c>
      <c r="BK133" s="174"/>
      <c r="BL133" s="174"/>
      <c r="BM133" s="174"/>
      <c r="BN133" s="174"/>
      <c r="BO133" s="174">
        <v>0</v>
      </c>
      <c r="BP133" s="174"/>
      <c r="BQ133" s="174"/>
      <c r="BR133" s="174"/>
      <c r="BS133" s="174"/>
      <c r="BT133" s="174">
        <v>7</v>
      </c>
      <c r="BU133" s="174"/>
      <c r="BV133" s="174"/>
      <c r="BW133" s="174"/>
      <c r="BX133" s="174"/>
    </row>
    <row r="134" spans="1:79" s="9" customFormat="1" ht="14.25" customHeight="1" x14ac:dyDescent="0.2">
      <c r="A134" s="155">
        <v>2</v>
      </c>
      <c r="B134" s="156"/>
      <c r="C134" s="156"/>
      <c r="D134" s="172" t="s">
        <v>287</v>
      </c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8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1">
        <v>7</v>
      </c>
      <c r="AG134" s="171"/>
      <c r="AH134" s="171"/>
      <c r="AI134" s="171"/>
      <c r="AJ134" s="171"/>
      <c r="AK134" s="171">
        <v>0</v>
      </c>
      <c r="AL134" s="171"/>
      <c r="AM134" s="171"/>
      <c r="AN134" s="171"/>
      <c r="AO134" s="171"/>
      <c r="AP134" s="171">
        <v>7</v>
      </c>
      <c r="AQ134" s="171"/>
      <c r="AR134" s="171"/>
      <c r="AS134" s="171"/>
      <c r="AT134" s="171"/>
      <c r="AU134" s="171">
        <v>7</v>
      </c>
      <c r="AV134" s="171"/>
      <c r="AW134" s="171"/>
      <c r="AX134" s="171"/>
      <c r="AY134" s="171"/>
      <c r="AZ134" s="171">
        <v>0</v>
      </c>
      <c r="BA134" s="171"/>
      <c r="BB134" s="171"/>
      <c r="BC134" s="171"/>
      <c r="BD134" s="171"/>
      <c r="BE134" s="171">
        <v>7</v>
      </c>
      <c r="BF134" s="171"/>
      <c r="BG134" s="171"/>
      <c r="BH134" s="171"/>
      <c r="BI134" s="171"/>
      <c r="BJ134" s="171">
        <v>7</v>
      </c>
      <c r="BK134" s="171"/>
      <c r="BL134" s="171"/>
      <c r="BM134" s="171"/>
      <c r="BN134" s="171"/>
      <c r="BO134" s="171">
        <v>0</v>
      </c>
      <c r="BP134" s="171"/>
      <c r="BQ134" s="171"/>
      <c r="BR134" s="171"/>
      <c r="BS134" s="171"/>
      <c r="BT134" s="171">
        <v>7</v>
      </c>
      <c r="BU134" s="171"/>
      <c r="BV134" s="171"/>
      <c r="BW134" s="171"/>
      <c r="BX134" s="171"/>
    </row>
    <row r="135" spans="1:79" s="135" customFormat="1" ht="18.75" customHeight="1" x14ac:dyDescent="0.2">
      <c r="A135" s="155"/>
      <c r="B135" s="156"/>
      <c r="C135" s="156"/>
      <c r="D135" s="173" t="s">
        <v>290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1"/>
      <c r="Q135" s="55" t="s">
        <v>224</v>
      </c>
      <c r="R135" s="55"/>
      <c r="S135" s="55"/>
      <c r="T135" s="55"/>
      <c r="U135" s="55"/>
      <c r="V135" s="173" t="s">
        <v>291</v>
      </c>
      <c r="W135" s="130"/>
      <c r="X135" s="130"/>
      <c r="Y135" s="130"/>
      <c r="Z135" s="130"/>
      <c r="AA135" s="130"/>
      <c r="AB135" s="130"/>
      <c r="AC135" s="130"/>
      <c r="AD135" s="130"/>
      <c r="AE135" s="131"/>
      <c r="AF135" s="174">
        <v>7</v>
      </c>
      <c r="AG135" s="174"/>
      <c r="AH135" s="174"/>
      <c r="AI135" s="174"/>
      <c r="AJ135" s="174"/>
      <c r="AK135" s="174">
        <v>0</v>
      </c>
      <c r="AL135" s="174"/>
      <c r="AM135" s="174"/>
      <c r="AN135" s="174"/>
      <c r="AO135" s="174"/>
      <c r="AP135" s="174">
        <v>7</v>
      </c>
      <c r="AQ135" s="174"/>
      <c r="AR135" s="174"/>
      <c r="AS135" s="174"/>
      <c r="AT135" s="174"/>
      <c r="AU135" s="174">
        <v>7</v>
      </c>
      <c r="AV135" s="174"/>
      <c r="AW135" s="174"/>
      <c r="AX135" s="174"/>
      <c r="AY135" s="174"/>
      <c r="AZ135" s="174">
        <v>0</v>
      </c>
      <c r="BA135" s="174"/>
      <c r="BB135" s="174"/>
      <c r="BC135" s="174"/>
      <c r="BD135" s="174"/>
      <c r="BE135" s="174">
        <v>7</v>
      </c>
      <c r="BF135" s="174"/>
      <c r="BG135" s="174"/>
      <c r="BH135" s="174"/>
      <c r="BI135" s="174"/>
      <c r="BJ135" s="174">
        <v>7</v>
      </c>
      <c r="BK135" s="174"/>
      <c r="BL135" s="174"/>
      <c r="BM135" s="174"/>
      <c r="BN135" s="174"/>
      <c r="BO135" s="174">
        <v>0</v>
      </c>
      <c r="BP135" s="174"/>
      <c r="BQ135" s="174"/>
      <c r="BR135" s="174"/>
      <c r="BS135" s="174"/>
      <c r="BT135" s="174">
        <v>7</v>
      </c>
      <c r="BU135" s="174"/>
      <c r="BV135" s="174"/>
      <c r="BW135" s="174"/>
      <c r="BX135" s="174"/>
    </row>
    <row r="136" spans="1:79" s="135" customFormat="1" ht="15" customHeight="1" x14ac:dyDescent="0.2">
      <c r="A136" s="155">
        <v>3</v>
      </c>
      <c r="B136" s="156"/>
      <c r="C136" s="156"/>
      <c r="D136" s="173" t="s">
        <v>292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1"/>
      <c r="Q136" s="55" t="s">
        <v>226</v>
      </c>
      <c r="R136" s="55"/>
      <c r="S136" s="55"/>
      <c r="T136" s="55"/>
      <c r="U136" s="55"/>
      <c r="V136" s="173" t="s">
        <v>293</v>
      </c>
      <c r="W136" s="130"/>
      <c r="X136" s="130"/>
      <c r="Y136" s="130"/>
      <c r="Z136" s="130"/>
      <c r="AA136" s="130"/>
      <c r="AB136" s="130"/>
      <c r="AC136" s="130"/>
      <c r="AD136" s="130"/>
      <c r="AE136" s="131"/>
      <c r="AF136" s="174">
        <v>32429</v>
      </c>
      <c r="AG136" s="174"/>
      <c r="AH136" s="174"/>
      <c r="AI136" s="174"/>
      <c r="AJ136" s="174"/>
      <c r="AK136" s="174">
        <v>0</v>
      </c>
      <c r="AL136" s="174"/>
      <c r="AM136" s="174"/>
      <c r="AN136" s="174"/>
      <c r="AO136" s="174"/>
      <c r="AP136" s="174">
        <v>32429</v>
      </c>
      <c r="AQ136" s="174"/>
      <c r="AR136" s="174"/>
      <c r="AS136" s="174"/>
      <c r="AT136" s="174"/>
      <c r="AU136" s="174">
        <v>36000</v>
      </c>
      <c r="AV136" s="174"/>
      <c r="AW136" s="174"/>
      <c r="AX136" s="174"/>
      <c r="AY136" s="174"/>
      <c r="AZ136" s="174">
        <v>0</v>
      </c>
      <c r="BA136" s="174"/>
      <c r="BB136" s="174"/>
      <c r="BC136" s="174"/>
      <c r="BD136" s="174"/>
      <c r="BE136" s="174">
        <v>36000</v>
      </c>
      <c r="BF136" s="174"/>
      <c r="BG136" s="174"/>
      <c r="BH136" s="174"/>
      <c r="BI136" s="174"/>
      <c r="BJ136" s="174">
        <v>21290</v>
      </c>
      <c r="BK136" s="174"/>
      <c r="BL136" s="174"/>
      <c r="BM136" s="174"/>
      <c r="BN136" s="174"/>
      <c r="BO136" s="174">
        <v>0</v>
      </c>
      <c r="BP136" s="174"/>
      <c r="BQ136" s="174"/>
      <c r="BR136" s="174"/>
      <c r="BS136" s="174"/>
      <c r="BT136" s="174">
        <v>21290</v>
      </c>
      <c r="BU136" s="174"/>
      <c r="BV136" s="174"/>
      <c r="BW136" s="174"/>
      <c r="BX136" s="174"/>
    </row>
    <row r="137" spans="1:79" s="135" customFormat="1" ht="30.75" customHeight="1" x14ac:dyDescent="0.2">
      <c r="A137" s="155">
        <v>4</v>
      </c>
      <c r="B137" s="156"/>
      <c r="C137" s="156"/>
      <c r="D137" s="173" t="s">
        <v>294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1"/>
      <c r="Q137" s="55" t="s">
        <v>226</v>
      </c>
      <c r="R137" s="55"/>
      <c r="S137" s="55"/>
      <c r="T137" s="55"/>
      <c r="U137" s="55"/>
      <c r="V137" s="173" t="s">
        <v>293</v>
      </c>
      <c r="W137" s="130"/>
      <c r="X137" s="130"/>
      <c r="Y137" s="130"/>
      <c r="Z137" s="130"/>
      <c r="AA137" s="130"/>
      <c r="AB137" s="130"/>
      <c r="AC137" s="130"/>
      <c r="AD137" s="130"/>
      <c r="AE137" s="131"/>
      <c r="AF137" s="174">
        <v>2059544</v>
      </c>
      <c r="AG137" s="174"/>
      <c r="AH137" s="174"/>
      <c r="AI137" s="174"/>
      <c r="AJ137" s="174"/>
      <c r="AK137" s="174">
        <v>0</v>
      </c>
      <c r="AL137" s="174"/>
      <c r="AM137" s="174"/>
      <c r="AN137" s="174"/>
      <c r="AO137" s="174"/>
      <c r="AP137" s="174">
        <v>2059544</v>
      </c>
      <c r="AQ137" s="174"/>
      <c r="AR137" s="174"/>
      <c r="AS137" s="174"/>
      <c r="AT137" s="174"/>
      <c r="AU137" s="174">
        <v>2605000</v>
      </c>
      <c r="AV137" s="174"/>
      <c r="AW137" s="174"/>
      <c r="AX137" s="174"/>
      <c r="AY137" s="174"/>
      <c r="AZ137" s="174">
        <v>0</v>
      </c>
      <c r="BA137" s="174"/>
      <c r="BB137" s="174"/>
      <c r="BC137" s="174"/>
      <c r="BD137" s="174"/>
      <c r="BE137" s="174">
        <v>2605000</v>
      </c>
      <c r="BF137" s="174"/>
      <c r="BG137" s="174"/>
      <c r="BH137" s="174"/>
      <c r="BI137" s="174"/>
      <c r="BJ137" s="174">
        <v>2474900</v>
      </c>
      <c r="BK137" s="174"/>
      <c r="BL137" s="174"/>
      <c r="BM137" s="174"/>
      <c r="BN137" s="174"/>
      <c r="BO137" s="174">
        <v>0</v>
      </c>
      <c r="BP137" s="174"/>
      <c r="BQ137" s="174"/>
      <c r="BR137" s="174"/>
      <c r="BS137" s="174"/>
      <c r="BT137" s="174">
        <v>2474900</v>
      </c>
      <c r="BU137" s="174"/>
      <c r="BV137" s="174"/>
      <c r="BW137" s="174"/>
      <c r="BX137" s="174"/>
    </row>
    <row r="138" spans="1:79" s="135" customFormat="1" ht="30" customHeight="1" x14ac:dyDescent="0.2">
      <c r="A138" s="155">
        <v>5</v>
      </c>
      <c r="B138" s="156"/>
      <c r="C138" s="156"/>
      <c r="D138" s="173" t="s">
        <v>295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1"/>
      <c r="Q138" s="55" t="s">
        <v>226</v>
      </c>
      <c r="R138" s="55"/>
      <c r="S138" s="55"/>
      <c r="T138" s="55"/>
      <c r="U138" s="55"/>
      <c r="V138" s="173" t="s">
        <v>293</v>
      </c>
      <c r="W138" s="130"/>
      <c r="X138" s="130"/>
      <c r="Y138" s="130"/>
      <c r="Z138" s="130"/>
      <c r="AA138" s="130"/>
      <c r="AB138" s="130"/>
      <c r="AC138" s="130"/>
      <c r="AD138" s="130"/>
      <c r="AE138" s="131"/>
      <c r="AF138" s="174">
        <v>24683</v>
      </c>
      <c r="AG138" s="174"/>
      <c r="AH138" s="174"/>
      <c r="AI138" s="174"/>
      <c r="AJ138" s="174"/>
      <c r="AK138" s="174">
        <v>0</v>
      </c>
      <c r="AL138" s="174"/>
      <c r="AM138" s="174"/>
      <c r="AN138" s="174"/>
      <c r="AO138" s="174"/>
      <c r="AP138" s="174">
        <v>24683</v>
      </c>
      <c r="AQ138" s="174"/>
      <c r="AR138" s="174"/>
      <c r="AS138" s="174"/>
      <c r="AT138" s="174"/>
      <c r="AU138" s="174">
        <v>35272</v>
      </c>
      <c r="AV138" s="174"/>
      <c r="AW138" s="174"/>
      <c r="AX138" s="174"/>
      <c r="AY138" s="174"/>
      <c r="AZ138" s="174">
        <v>0</v>
      </c>
      <c r="BA138" s="174"/>
      <c r="BB138" s="174"/>
      <c r="BC138" s="174"/>
      <c r="BD138" s="174"/>
      <c r="BE138" s="174">
        <v>35272</v>
      </c>
      <c r="BF138" s="174"/>
      <c r="BG138" s="174"/>
      <c r="BH138" s="174"/>
      <c r="BI138" s="174"/>
      <c r="BJ138" s="174">
        <v>38388</v>
      </c>
      <c r="BK138" s="174"/>
      <c r="BL138" s="174"/>
      <c r="BM138" s="174"/>
      <c r="BN138" s="174"/>
      <c r="BO138" s="174">
        <v>0</v>
      </c>
      <c r="BP138" s="174"/>
      <c r="BQ138" s="174"/>
      <c r="BR138" s="174"/>
      <c r="BS138" s="174"/>
      <c r="BT138" s="174">
        <v>38388</v>
      </c>
      <c r="BU138" s="174"/>
      <c r="BV138" s="174"/>
      <c r="BW138" s="174"/>
      <c r="BX138" s="174"/>
    </row>
    <row r="139" spans="1:79" s="135" customFormat="1" ht="30" customHeight="1" x14ac:dyDescent="0.2">
      <c r="A139" s="155">
        <v>6</v>
      </c>
      <c r="B139" s="156"/>
      <c r="C139" s="156"/>
      <c r="D139" s="173" t="s">
        <v>296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1"/>
      <c r="Q139" s="55" t="s">
        <v>226</v>
      </c>
      <c r="R139" s="55"/>
      <c r="S139" s="55"/>
      <c r="T139" s="55"/>
      <c r="U139" s="55"/>
      <c r="V139" s="173" t="s">
        <v>293</v>
      </c>
      <c r="W139" s="130"/>
      <c r="X139" s="130"/>
      <c r="Y139" s="130"/>
      <c r="Z139" s="130"/>
      <c r="AA139" s="130"/>
      <c r="AB139" s="130"/>
      <c r="AC139" s="130"/>
      <c r="AD139" s="130"/>
      <c r="AE139" s="131"/>
      <c r="AF139" s="174">
        <v>13261</v>
      </c>
      <c r="AG139" s="174"/>
      <c r="AH139" s="174"/>
      <c r="AI139" s="174"/>
      <c r="AJ139" s="174"/>
      <c r="AK139" s="174">
        <v>0</v>
      </c>
      <c r="AL139" s="174"/>
      <c r="AM139" s="174"/>
      <c r="AN139" s="174"/>
      <c r="AO139" s="174"/>
      <c r="AP139" s="174">
        <v>13261</v>
      </c>
      <c r="AQ139" s="174"/>
      <c r="AR139" s="174"/>
      <c r="AS139" s="174"/>
      <c r="AT139" s="174"/>
      <c r="AU139" s="174">
        <v>35313</v>
      </c>
      <c r="AV139" s="174"/>
      <c r="AW139" s="174"/>
      <c r="AX139" s="174"/>
      <c r="AY139" s="174"/>
      <c r="AZ139" s="174">
        <v>0</v>
      </c>
      <c r="BA139" s="174"/>
      <c r="BB139" s="174"/>
      <c r="BC139" s="174"/>
      <c r="BD139" s="174"/>
      <c r="BE139" s="174">
        <v>35313</v>
      </c>
      <c r="BF139" s="174"/>
      <c r="BG139" s="174"/>
      <c r="BH139" s="174"/>
      <c r="BI139" s="174"/>
      <c r="BJ139" s="174">
        <v>28610</v>
      </c>
      <c r="BK139" s="174"/>
      <c r="BL139" s="174"/>
      <c r="BM139" s="174"/>
      <c r="BN139" s="174"/>
      <c r="BO139" s="174">
        <v>0</v>
      </c>
      <c r="BP139" s="174"/>
      <c r="BQ139" s="174"/>
      <c r="BR139" s="174"/>
      <c r="BS139" s="174"/>
      <c r="BT139" s="174">
        <v>28610</v>
      </c>
      <c r="BU139" s="174"/>
      <c r="BV139" s="174"/>
      <c r="BW139" s="174"/>
      <c r="BX139" s="174"/>
    </row>
    <row r="140" spans="1:79" s="135" customFormat="1" ht="30" customHeight="1" x14ac:dyDescent="0.2">
      <c r="A140" s="155">
        <v>7</v>
      </c>
      <c r="B140" s="156"/>
      <c r="C140" s="156"/>
      <c r="D140" s="173" t="s">
        <v>286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1"/>
      <c r="Q140" s="55" t="s">
        <v>226</v>
      </c>
      <c r="R140" s="55"/>
      <c r="S140" s="55"/>
      <c r="T140" s="55"/>
      <c r="U140" s="55"/>
      <c r="V140" s="173" t="s">
        <v>293</v>
      </c>
      <c r="W140" s="130"/>
      <c r="X140" s="130"/>
      <c r="Y140" s="130"/>
      <c r="Z140" s="130"/>
      <c r="AA140" s="130"/>
      <c r="AB140" s="130"/>
      <c r="AC140" s="130"/>
      <c r="AD140" s="130"/>
      <c r="AE140" s="131"/>
      <c r="AF140" s="174">
        <v>0</v>
      </c>
      <c r="AG140" s="174"/>
      <c r="AH140" s="174"/>
      <c r="AI140" s="174"/>
      <c r="AJ140" s="174"/>
      <c r="AK140" s="174">
        <v>0</v>
      </c>
      <c r="AL140" s="174"/>
      <c r="AM140" s="174"/>
      <c r="AN140" s="174"/>
      <c r="AO140" s="174"/>
      <c r="AP140" s="174">
        <v>0</v>
      </c>
      <c r="AQ140" s="174"/>
      <c r="AR140" s="174"/>
      <c r="AS140" s="174"/>
      <c r="AT140" s="174"/>
      <c r="AU140" s="174">
        <v>37000</v>
      </c>
      <c r="AV140" s="174"/>
      <c r="AW140" s="174"/>
      <c r="AX140" s="174"/>
      <c r="AY140" s="174"/>
      <c r="AZ140" s="174">
        <v>40000</v>
      </c>
      <c r="BA140" s="174"/>
      <c r="BB140" s="174"/>
      <c r="BC140" s="174"/>
      <c r="BD140" s="174"/>
      <c r="BE140" s="174">
        <v>77000</v>
      </c>
      <c r="BF140" s="174"/>
      <c r="BG140" s="174"/>
      <c r="BH140" s="174"/>
      <c r="BI140" s="174"/>
      <c r="BJ140" s="174">
        <v>10000</v>
      </c>
      <c r="BK140" s="174"/>
      <c r="BL140" s="174"/>
      <c r="BM140" s="174"/>
      <c r="BN140" s="174"/>
      <c r="BO140" s="174">
        <v>0</v>
      </c>
      <c r="BP140" s="174"/>
      <c r="BQ140" s="174"/>
      <c r="BR140" s="174"/>
      <c r="BS140" s="174"/>
      <c r="BT140" s="174">
        <v>10000</v>
      </c>
      <c r="BU140" s="174"/>
      <c r="BV140" s="174"/>
      <c r="BW140" s="174"/>
      <c r="BX140" s="174"/>
    </row>
    <row r="141" spans="1:79" s="135" customFormat="1" ht="45.75" customHeight="1" x14ac:dyDescent="0.2">
      <c r="A141" s="155">
        <v>8</v>
      </c>
      <c r="B141" s="156"/>
      <c r="C141" s="156"/>
      <c r="D141" s="173" t="s">
        <v>297</v>
      </c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1"/>
      <c r="Q141" s="55" t="s">
        <v>226</v>
      </c>
      <c r="R141" s="55"/>
      <c r="S141" s="55"/>
      <c r="T141" s="55"/>
      <c r="U141" s="55"/>
      <c r="V141" s="173" t="s">
        <v>298</v>
      </c>
      <c r="W141" s="130"/>
      <c r="X141" s="130"/>
      <c r="Y141" s="130"/>
      <c r="Z141" s="130"/>
      <c r="AA141" s="130"/>
      <c r="AB141" s="130"/>
      <c r="AC141" s="130"/>
      <c r="AD141" s="130"/>
      <c r="AE141" s="131"/>
      <c r="AF141" s="174">
        <v>0</v>
      </c>
      <c r="AG141" s="174"/>
      <c r="AH141" s="174"/>
      <c r="AI141" s="174"/>
      <c r="AJ141" s="174"/>
      <c r="AK141" s="174">
        <v>0</v>
      </c>
      <c r="AL141" s="174"/>
      <c r="AM141" s="174"/>
      <c r="AN141" s="174"/>
      <c r="AO141" s="174"/>
      <c r="AP141" s="174">
        <v>0</v>
      </c>
      <c r="AQ141" s="174"/>
      <c r="AR141" s="174"/>
      <c r="AS141" s="174"/>
      <c r="AT141" s="174"/>
      <c r="AU141" s="174">
        <v>30645</v>
      </c>
      <c r="AV141" s="174"/>
      <c r="AW141" s="174"/>
      <c r="AX141" s="174"/>
      <c r="AY141" s="174"/>
      <c r="AZ141" s="174">
        <v>0</v>
      </c>
      <c r="BA141" s="174"/>
      <c r="BB141" s="174"/>
      <c r="BC141" s="174"/>
      <c r="BD141" s="174"/>
      <c r="BE141" s="174">
        <v>30645</v>
      </c>
      <c r="BF141" s="174"/>
      <c r="BG141" s="174"/>
      <c r="BH141" s="174"/>
      <c r="BI141" s="174"/>
      <c r="BJ141" s="174">
        <v>0</v>
      </c>
      <c r="BK141" s="174"/>
      <c r="BL141" s="174"/>
      <c r="BM141" s="174"/>
      <c r="BN141" s="174"/>
      <c r="BO141" s="174">
        <v>0</v>
      </c>
      <c r="BP141" s="174"/>
      <c r="BQ141" s="174"/>
      <c r="BR141" s="174"/>
      <c r="BS141" s="174"/>
      <c r="BT141" s="174">
        <v>0</v>
      </c>
      <c r="BU141" s="174"/>
      <c r="BV141" s="174"/>
      <c r="BW141" s="174"/>
      <c r="BX141" s="174"/>
    </row>
    <row r="142" spans="1:79" s="135" customFormat="1" ht="45" customHeight="1" x14ac:dyDescent="0.2">
      <c r="A142" s="155">
        <v>9</v>
      </c>
      <c r="B142" s="156"/>
      <c r="C142" s="156"/>
      <c r="D142" s="173" t="s">
        <v>299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1"/>
      <c r="Q142" s="55" t="s">
        <v>226</v>
      </c>
      <c r="R142" s="55"/>
      <c r="S142" s="55"/>
      <c r="T142" s="55"/>
      <c r="U142" s="55"/>
      <c r="V142" s="173" t="s">
        <v>293</v>
      </c>
      <c r="W142" s="130"/>
      <c r="X142" s="130"/>
      <c r="Y142" s="130"/>
      <c r="Z142" s="130"/>
      <c r="AA142" s="130"/>
      <c r="AB142" s="130"/>
      <c r="AC142" s="130"/>
      <c r="AD142" s="130"/>
      <c r="AE142" s="131"/>
      <c r="AF142" s="174">
        <v>20298</v>
      </c>
      <c r="AG142" s="174"/>
      <c r="AH142" s="174"/>
      <c r="AI142" s="174"/>
      <c r="AJ142" s="174"/>
      <c r="AK142" s="174">
        <v>0</v>
      </c>
      <c r="AL142" s="174"/>
      <c r="AM142" s="174"/>
      <c r="AN142" s="174"/>
      <c r="AO142" s="174"/>
      <c r="AP142" s="174">
        <v>20298</v>
      </c>
      <c r="AQ142" s="174"/>
      <c r="AR142" s="174"/>
      <c r="AS142" s="174"/>
      <c r="AT142" s="174"/>
      <c r="AU142" s="174">
        <v>25000</v>
      </c>
      <c r="AV142" s="174"/>
      <c r="AW142" s="174"/>
      <c r="AX142" s="174"/>
      <c r="AY142" s="174"/>
      <c r="AZ142" s="174">
        <v>0</v>
      </c>
      <c r="BA142" s="174"/>
      <c r="BB142" s="174"/>
      <c r="BC142" s="174"/>
      <c r="BD142" s="174"/>
      <c r="BE142" s="174">
        <v>25000</v>
      </c>
      <c r="BF142" s="174"/>
      <c r="BG142" s="174"/>
      <c r="BH142" s="174"/>
      <c r="BI142" s="174"/>
      <c r="BJ142" s="174">
        <v>40000</v>
      </c>
      <c r="BK142" s="174"/>
      <c r="BL142" s="174"/>
      <c r="BM142" s="174"/>
      <c r="BN142" s="174"/>
      <c r="BO142" s="174">
        <v>0</v>
      </c>
      <c r="BP142" s="174"/>
      <c r="BQ142" s="174"/>
      <c r="BR142" s="174"/>
      <c r="BS142" s="174"/>
      <c r="BT142" s="174">
        <v>40000</v>
      </c>
      <c r="BU142" s="174"/>
      <c r="BV142" s="174"/>
      <c r="BW142" s="174"/>
      <c r="BX142" s="174"/>
    </row>
    <row r="143" spans="1:79" s="135" customFormat="1" ht="15" customHeight="1" x14ac:dyDescent="0.2">
      <c r="A143" s="117">
        <v>0</v>
      </c>
      <c r="B143" s="115"/>
      <c r="C143" s="115"/>
      <c r="D143" s="172" t="s">
        <v>300</v>
      </c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8"/>
      <c r="Q143" s="170"/>
      <c r="R143" s="170"/>
      <c r="S143" s="170"/>
      <c r="T143" s="170"/>
      <c r="U143" s="170"/>
      <c r="V143" s="172"/>
      <c r="W143" s="137"/>
      <c r="X143" s="137"/>
      <c r="Y143" s="137"/>
      <c r="Z143" s="137"/>
      <c r="AA143" s="137"/>
      <c r="AB143" s="137"/>
      <c r="AC143" s="137"/>
      <c r="AD143" s="137"/>
      <c r="AE143" s="138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1"/>
      <c r="BK143" s="171"/>
      <c r="BL143" s="171"/>
      <c r="BM143" s="171"/>
      <c r="BN143" s="171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</row>
    <row r="144" spans="1:79" s="9" customFormat="1" ht="15" customHeight="1" x14ac:dyDescent="0.2">
      <c r="A144" s="155">
        <v>10</v>
      </c>
      <c r="B144" s="156"/>
      <c r="C144" s="156"/>
      <c r="D144" s="173" t="s">
        <v>301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1"/>
      <c r="Q144" s="55" t="s">
        <v>228</v>
      </c>
      <c r="R144" s="55"/>
      <c r="S144" s="55"/>
      <c r="T144" s="55"/>
      <c r="U144" s="55"/>
      <c r="V144" s="173" t="s">
        <v>291</v>
      </c>
      <c r="W144" s="130"/>
      <c r="X144" s="130"/>
      <c r="Y144" s="130"/>
      <c r="Z144" s="130"/>
      <c r="AA144" s="130"/>
      <c r="AB144" s="130"/>
      <c r="AC144" s="130"/>
      <c r="AD144" s="130"/>
      <c r="AE144" s="131"/>
      <c r="AF144" s="174">
        <v>275</v>
      </c>
      <c r="AG144" s="174"/>
      <c r="AH144" s="174"/>
      <c r="AI144" s="174"/>
      <c r="AJ144" s="174"/>
      <c r="AK144" s="174">
        <v>0</v>
      </c>
      <c r="AL144" s="174"/>
      <c r="AM144" s="174"/>
      <c r="AN144" s="174"/>
      <c r="AO144" s="174"/>
      <c r="AP144" s="174">
        <v>275</v>
      </c>
      <c r="AQ144" s="174"/>
      <c r="AR144" s="174"/>
      <c r="AS144" s="174"/>
      <c r="AT144" s="174"/>
      <c r="AU144" s="174">
        <v>250</v>
      </c>
      <c r="AV144" s="174"/>
      <c r="AW144" s="174"/>
      <c r="AX144" s="174"/>
      <c r="AY144" s="174"/>
      <c r="AZ144" s="174">
        <v>0</v>
      </c>
      <c r="BA144" s="174"/>
      <c r="BB144" s="174"/>
      <c r="BC144" s="174"/>
      <c r="BD144" s="174"/>
      <c r="BE144" s="174">
        <v>250</v>
      </c>
      <c r="BF144" s="174"/>
      <c r="BG144" s="174"/>
      <c r="BH144" s="174"/>
      <c r="BI144" s="174"/>
      <c r="BJ144" s="174">
        <v>250</v>
      </c>
      <c r="BK144" s="174"/>
      <c r="BL144" s="174"/>
      <c r="BM144" s="174"/>
      <c r="BN144" s="174"/>
      <c r="BO144" s="174">
        <v>0</v>
      </c>
      <c r="BP144" s="174"/>
      <c r="BQ144" s="174"/>
      <c r="BR144" s="174"/>
      <c r="BS144" s="174"/>
      <c r="BT144" s="174">
        <v>250</v>
      </c>
      <c r="BU144" s="174"/>
      <c r="BV144" s="174"/>
      <c r="BW144" s="174"/>
      <c r="BX144" s="174"/>
    </row>
    <row r="145" spans="1:76" s="135" customFormat="1" ht="28.5" customHeight="1" x14ac:dyDescent="0.2">
      <c r="A145" s="155">
        <v>11</v>
      </c>
      <c r="B145" s="156"/>
      <c r="C145" s="156"/>
      <c r="D145" s="173" t="s">
        <v>302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1"/>
      <c r="Q145" s="55" t="s">
        <v>228</v>
      </c>
      <c r="R145" s="55"/>
      <c r="S145" s="55"/>
      <c r="T145" s="55"/>
      <c r="U145" s="55"/>
      <c r="V145" s="173" t="s">
        <v>291</v>
      </c>
      <c r="W145" s="130"/>
      <c r="X145" s="130"/>
      <c r="Y145" s="130"/>
      <c r="Z145" s="130"/>
      <c r="AA145" s="130"/>
      <c r="AB145" s="130"/>
      <c r="AC145" s="130"/>
      <c r="AD145" s="130"/>
      <c r="AE145" s="131"/>
      <c r="AF145" s="174">
        <v>69</v>
      </c>
      <c r="AG145" s="174"/>
      <c r="AH145" s="174"/>
      <c r="AI145" s="174"/>
      <c r="AJ145" s="174"/>
      <c r="AK145" s="174">
        <v>0</v>
      </c>
      <c r="AL145" s="174"/>
      <c r="AM145" s="174"/>
      <c r="AN145" s="174"/>
      <c r="AO145" s="174"/>
      <c r="AP145" s="174">
        <v>69</v>
      </c>
      <c r="AQ145" s="174"/>
      <c r="AR145" s="174"/>
      <c r="AS145" s="174"/>
      <c r="AT145" s="174"/>
      <c r="AU145" s="174">
        <v>70</v>
      </c>
      <c r="AV145" s="174"/>
      <c r="AW145" s="174"/>
      <c r="AX145" s="174"/>
      <c r="AY145" s="174"/>
      <c r="AZ145" s="174">
        <v>0</v>
      </c>
      <c r="BA145" s="174"/>
      <c r="BB145" s="174"/>
      <c r="BC145" s="174"/>
      <c r="BD145" s="174"/>
      <c r="BE145" s="174">
        <v>70</v>
      </c>
      <c r="BF145" s="174"/>
      <c r="BG145" s="174"/>
      <c r="BH145" s="174"/>
      <c r="BI145" s="174"/>
      <c r="BJ145" s="174">
        <v>70</v>
      </c>
      <c r="BK145" s="174"/>
      <c r="BL145" s="174"/>
      <c r="BM145" s="174"/>
      <c r="BN145" s="174"/>
      <c r="BO145" s="174">
        <v>0</v>
      </c>
      <c r="BP145" s="174"/>
      <c r="BQ145" s="174"/>
      <c r="BR145" s="174"/>
      <c r="BS145" s="174"/>
      <c r="BT145" s="174">
        <v>70</v>
      </c>
      <c r="BU145" s="174"/>
      <c r="BV145" s="174"/>
      <c r="BW145" s="174"/>
      <c r="BX145" s="174"/>
    </row>
    <row r="146" spans="1:76" s="135" customFormat="1" ht="30" customHeight="1" x14ac:dyDescent="0.2">
      <c r="A146" s="155">
        <v>12</v>
      </c>
      <c r="B146" s="156"/>
      <c r="C146" s="156"/>
      <c r="D146" s="173" t="s">
        <v>303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1"/>
      <c r="Q146" s="55" t="s">
        <v>228</v>
      </c>
      <c r="R146" s="55"/>
      <c r="S146" s="55"/>
      <c r="T146" s="55"/>
      <c r="U146" s="55"/>
      <c r="V146" s="173" t="s">
        <v>291</v>
      </c>
      <c r="W146" s="130"/>
      <c r="X146" s="130"/>
      <c r="Y146" s="130"/>
      <c r="Z146" s="130"/>
      <c r="AA146" s="130"/>
      <c r="AB146" s="130"/>
      <c r="AC146" s="130"/>
      <c r="AD146" s="130"/>
      <c r="AE146" s="131"/>
      <c r="AF146" s="174">
        <v>0</v>
      </c>
      <c r="AG146" s="174"/>
      <c r="AH146" s="174"/>
      <c r="AI146" s="174"/>
      <c r="AJ146" s="174"/>
      <c r="AK146" s="174">
        <v>0</v>
      </c>
      <c r="AL146" s="174"/>
      <c r="AM146" s="174"/>
      <c r="AN146" s="174"/>
      <c r="AO146" s="174"/>
      <c r="AP146" s="174">
        <v>0</v>
      </c>
      <c r="AQ146" s="174"/>
      <c r="AR146" s="174"/>
      <c r="AS146" s="174"/>
      <c r="AT146" s="174"/>
      <c r="AU146" s="174">
        <v>4</v>
      </c>
      <c r="AV146" s="174"/>
      <c r="AW146" s="174"/>
      <c r="AX146" s="174"/>
      <c r="AY146" s="174"/>
      <c r="AZ146" s="174">
        <v>1</v>
      </c>
      <c r="BA146" s="174"/>
      <c r="BB146" s="174"/>
      <c r="BC146" s="174"/>
      <c r="BD146" s="174"/>
      <c r="BE146" s="174">
        <v>5</v>
      </c>
      <c r="BF146" s="174"/>
      <c r="BG146" s="174"/>
      <c r="BH146" s="174"/>
      <c r="BI146" s="174"/>
      <c r="BJ146" s="174">
        <v>5</v>
      </c>
      <c r="BK146" s="174"/>
      <c r="BL146" s="174"/>
      <c r="BM146" s="174"/>
      <c r="BN146" s="174"/>
      <c r="BO146" s="174">
        <v>0</v>
      </c>
      <c r="BP146" s="174"/>
      <c r="BQ146" s="174"/>
      <c r="BR146" s="174"/>
      <c r="BS146" s="174"/>
      <c r="BT146" s="174">
        <v>5</v>
      </c>
      <c r="BU146" s="174"/>
      <c r="BV146" s="174"/>
      <c r="BW146" s="174"/>
      <c r="BX146" s="174"/>
    </row>
    <row r="147" spans="1:76" s="135" customFormat="1" ht="45" customHeight="1" x14ac:dyDescent="0.2">
      <c r="A147" s="155">
        <v>13</v>
      </c>
      <c r="B147" s="156"/>
      <c r="C147" s="156"/>
      <c r="D147" s="173" t="s">
        <v>304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1"/>
      <c r="Q147" s="55" t="s">
        <v>228</v>
      </c>
      <c r="R147" s="55"/>
      <c r="S147" s="55"/>
      <c r="T147" s="55"/>
      <c r="U147" s="55"/>
      <c r="V147" s="173" t="s">
        <v>291</v>
      </c>
      <c r="W147" s="130"/>
      <c r="X147" s="130"/>
      <c r="Y147" s="130"/>
      <c r="Z147" s="130"/>
      <c r="AA147" s="130"/>
      <c r="AB147" s="130"/>
      <c r="AC147" s="130"/>
      <c r="AD147" s="130"/>
      <c r="AE147" s="131"/>
      <c r="AF147" s="174">
        <v>4</v>
      </c>
      <c r="AG147" s="174"/>
      <c r="AH147" s="174"/>
      <c r="AI147" s="174"/>
      <c r="AJ147" s="174"/>
      <c r="AK147" s="174">
        <v>0</v>
      </c>
      <c r="AL147" s="174"/>
      <c r="AM147" s="174"/>
      <c r="AN147" s="174"/>
      <c r="AO147" s="174"/>
      <c r="AP147" s="174">
        <v>4</v>
      </c>
      <c r="AQ147" s="174"/>
      <c r="AR147" s="174"/>
      <c r="AS147" s="174"/>
      <c r="AT147" s="174"/>
      <c r="AU147" s="174">
        <v>5</v>
      </c>
      <c r="AV147" s="174"/>
      <c r="AW147" s="174"/>
      <c r="AX147" s="174"/>
      <c r="AY147" s="174"/>
      <c r="AZ147" s="174">
        <v>0</v>
      </c>
      <c r="BA147" s="174"/>
      <c r="BB147" s="174"/>
      <c r="BC147" s="174"/>
      <c r="BD147" s="174"/>
      <c r="BE147" s="174">
        <v>5</v>
      </c>
      <c r="BF147" s="174"/>
      <c r="BG147" s="174"/>
      <c r="BH147" s="174"/>
      <c r="BI147" s="174"/>
      <c r="BJ147" s="174">
        <v>5</v>
      </c>
      <c r="BK147" s="174"/>
      <c r="BL147" s="174"/>
      <c r="BM147" s="174"/>
      <c r="BN147" s="174"/>
      <c r="BO147" s="174">
        <v>0</v>
      </c>
      <c r="BP147" s="174"/>
      <c r="BQ147" s="174"/>
      <c r="BR147" s="174"/>
      <c r="BS147" s="174"/>
      <c r="BT147" s="174">
        <v>5</v>
      </c>
      <c r="BU147" s="174"/>
      <c r="BV147" s="174"/>
      <c r="BW147" s="174"/>
      <c r="BX147" s="174"/>
    </row>
    <row r="148" spans="1:76" s="135" customFormat="1" ht="15.75" customHeight="1" x14ac:dyDescent="0.2">
      <c r="A148" s="117">
        <v>0</v>
      </c>
      <c r="B148" s="115"/>
      <c r="C148" s="115"/>
      <c r="D148" s="172" t="s">
        <v>305</v>
      </c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8"/>
      <c r="Q148" s="170"/>
      <c r="R148" s="170"/>
      <c r="S148" s="170"/>
      <c r="T148" s="170"/>
      <c r="U148" s="170"/>
      <c r="V148" s="172"/>
      <c r="W148" s="137"/>
      <c r="X148" s="137"/>
      <c r="Y148" s="137"/>
      <c r="Z148" s="137"/>
      <c r="AA148" s="137"/>
      <c r="AB148" s="137"/>
      <c r="AC148" s="137"/>
      <c r="AD148" s="137"/>
      <c r="AE148" s="138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</row>
    <row r="149" spans="1:76" s="9" customFormat="1" ht="15" customHeight="1" x14ac:dyDescent="0.2">
      <c r="A149" s="155">
        <v>14</v>
      </c>
      <c r="B149" s="156"/>
      <c r="C149" s="156"/>
      <c r="D149" s="173" t="s">
        <v>306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1"/>
      <c r="Q149" s="55" t="s">
        <v>228</v>
      </c>
      <c r="R149" s="55"/>
      <c r="S149" s="55"/>
      <c r="T149" s="55"/>
      <c r="U149" s="55"/>
      <c r="V149" s="173" t="s">
        <v>427</v>
      </c>
      <c r="W149" s="130"/>
      <c r="X149" s="130"/>
      <c r="Y149" s="130"/>
      <c r="Z149" s="130"/>
      <c r="AA149" s="130"/>
      <c r="AB149" s="130"/>
      <c r="AC149" s="130"/>
      <c r="AD149" s="130"/>
      <c r="AE149" s="131"/>
      <c r="AF149" s="174">
        <v>39</v>
      </c>
      <c r="AG149" s="174"/>
      <c r="AH149" s="174"/>
      <c r="AI149" s="174"/>
      <c r="AJ149" s="174"/>
      <c r="AK149" s="174">
        <v>0</v>
      </c>
      <c r="AL149" s="174"/>
      <c r="AM149" s="174"/>
      <c r="AN149" s="174"/>
      <c r="AO149" s="174"/>
      <c r="AP149" s="174">
        <v>39</v>
      </c>
      <c r="AQ149" s="174"/>
      <c r="AR149" s="174"/>
      <c r="AS149" s="174"/>
      <c r="AT149" s="174"/>
      <c r="AU149" s="174">
        <v>36</v>
      </c>
      <c r="AV149" s="174"/>
      <c r="AW149" s="174"/>
      <c r="AX149" s="174"/>
      <c r="AY149" s="174"/>
      <c r="AZ149" s="174">
        <v>0</v>
      </c>
      <c r="BA149" s="174"/>
      <c r="BB149" s="174"/>
      <c r="BC149" s="174"/>
      <c r="BD149" s="174"/>
      <c r="BE149" s="174">
        <v>36</v>
      </c>
      <c r="BF149" s="174"/>
      <c r="BG149" s="174"/>
      <c r="BH149" s="174"/>
      <c r="BI149" s="174"/>
      <c r="BJ149" s="174">
        <v>36</v>
      </c>
      <c r="BK149" s="174"/>
      <c r="BL149" s="174"/>
      <c r="BM149" s="174"/>
      <c r="BN149" s="174"/>
      <c r="BO149" s="174">
        <v>0</v>
      </c>
      <c r="BP149" s="174"/>
      <c r="BQ149" s="174"/>
      <c r="BR149" s="174"/>
      <c r="BS149" s="174"/>
      <c r="BT149" s="174">
        <v>36</v>
      </c>
      <c r="BU149" s="174"/>
      <c r="BV149" s="174"/>
      <c r="BW149" s="174"/>
      <c r="BX149" s="174"/>
    </row>
    <row r="150" spans="1:76" s="135" customFormat="1" ht="36.75" customHeight="1" x14ac:dyDescent="0.2">
      <c r="A150" s="155">
        <v>15</v>
      </c>
      <c r="B150" s="156"/>
      <c r="C150" s="156"/>
      <c r="D150" s="173" t="s">
        <v>308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1"/>
      <c r="Q150" s="55" t="s">
        <v>228</v>
      </c>
      <c r="R150" s="55"/>
      <c r="S150" s="55"/>
      <c r="T150" s="55"/>
      <c r="U150" s="55"/>
      <c r="V150" s="173" t="s">
        <v>428</v>
      </c>
      <c r="W150" s="130"/>
      <c r="X150" s="130"/>
      <c r="Y150" s="130"/>
      <c r="Z150" s="130"/>
      <c r="AA150" s="130"/>
      <c r="AB150" s="130"/>
      <c r="AC150" s="130"/>
      <c r="AD150" s="130"/>
      <c r="AE150" s="131"/>
      <c r="AF150" s="174">
        <v>10</v>
      </c>
      <c r="AG150" s="174"/>
      <c r="AH150" s="174"/>
      <c r="AI150" s="174"/>
      <c r="AJ150" s="174"/>
      <c r="AK150" s="174">
        <v>0</v>
      </c>
      <c r="AL150" s="174"/>
      <c r="AM150" s="174"/>
      <c r="AN150" s="174"/>
      <c r="AO150" s="174"/>
      <c r="AP150" s="174">
        <v>10</v>
      </c>
      <c r="AQ150" s="174"/>
      <c r="AR150" s="174"/>
      <c r="AS150" s="174"/>
      <c r="AT150" s="174"/>
      <c r="AU150" s="174">
        <v>10</v>
      </c>
      <c r="AV150" s="174"/>
      <c r="AW150" s="174"/>
      <c r="AX150" s="174"/>
      <c r="AY150" s="174"/>
      <c r="AZ150" s="174">
        <v>0</v>
      </c>
      <c r="BA150" s="174"/>
      <c r="BB150" s="174"/>
      <c r="BC150" s="174"/>
      <c r="BD150" s="174"/>
      <c r="BE150" s="174">
        <v>10</v>
      </c>
      <c r="BF150" s="174"/>
      <c r="BG150" s="174"/>
      <c r="BH150" s="174"/>
      <c r="BI150" s="174"/>
      <c r="BJ150" s="174">
        <v>10</v>
      </c>
      <c r="BK150" s="174"/>
      <c r="BL150" s="174"/>
      <c r="BM150" s="174"/>
      <c r="BN150" s="174"/>
      <c r="BO150" s="174">
        <v>0</v>
      </c>
      <c r="BP150" s="174"/>
      <c r="BQ150" s="174"/>
      <c r="BR150" s="174"/>
      <c r="BS150" s="174"/>
      <c r="BT150" s="174">
        <v>10</v>
      </c>
      <c r="BU150" s="174"/>
      <c r="BV150" s="174"/>
      <c r="BW150" s="174"/>
      <c r="BX150" s="174"/>
    </row>
    <row r="151" spans="1:76" s="135" customFormat="1" ht="30" customHeight="1" x14ac:dyDescent="0.2">
      <c r="A151" s="155">
        <v>16</v>
      </c>
      <c r="B151" s="156"/>
      <c r="C151" s="156"/>
      <c r="D151" s="173" t="s">
        <v>309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  <c r="Q151" s="55" t="s">
        <v>310</v>
      </c>
      <c r="R151" s="55"/>
      <c r="S151" s="55"/>
      <c r="T151" s="55"/>
      <c r="U151" s="55"/>
      <c r="V151" s="173" t="s">
        <v>429</v>
      </c>
      <c r="W151" s="130"/>
      <c r="X151" s="130"/>
      <c r="Y151" s="130"/>
      <c r="Z151" s="130"/>
      <c r="AA151" s="130"/>
      <c r="AB151" s="130"/>
      <c r="AC151" s="130"/>
      <c r="AD151" s="130"/>
      <c r="AE151" s="131"/>
      <c r="AF151" s="174">
        <v>294220</v>
      </c>
      <c r="AG151" s="174"/>
      <c r="AH151" s="174"/>
      <c r="AI151" s="174"/>
      <c r="AJ151" s="174"/>
      <c r="AK151" s="174">
        <v>0</v>
      </c>
      <c r="AL151" s="174"/>
      <c r="AM151" s="174"/>
      <c r="AN151" s="174"/>
      <c r="AO151" s="174"/>
      <c r="AP151" s="174">
        <v>294220</v>
      </c>
      <c r="AQ151" s="174"/>
      <c r="AR151" s="174"/>
      <c r="AS151" s="174"/>
      <c r="AT151" s="174"/>
      <c r="AU151" s="174">
        <v>372143</v>
      </c>
      <c r="AV151" s="174"/>
      <c r="AW151" s="174"/>
      <c r="AX151" s="174"/>
      <c r="AY151" s="174"/>
      <c r="AZ151" s="174">
        <v>0</v>
      </c>
      <c r="BA151" s="174"/>
      <c r="BB151" s="174"/>
      <c r="BC151" s="174"/>
      <c r="BD151" s="174"/>
      <c r="BE151" s="174">
        <v>372143</v>
      </c>
      <c r="BF151" s="174"/>
      <c r="BG151" s="174"/>
      <c r="BH151" s="174"/>
      <c r="BI151" s="174"/>
      <c r="BJ151" s="174">
        <v>353557</v>
      </c>
      <c r="BK151" s="174"/>
      <c r="BL151" s="174"/>
      <c r="BM151" s="174"/>
      <c r="BN151" s="174"/>
      <c r="BO151" s="174">
        <v>0</v>
      </c>
      <c r="BP151" s="174"/>
      <c r="BQ151" s="174"/>
      <c r="BR151" s="174"/>
      <c r="BS151" s="174"/>
      <c r="BT151" s="174">
        <v>353557</v>
      </c>
      <c r="BU151" s="174"/>
      <c r="BV151" s="174"/>
      <c r="BW151" s="174"/>
      <c r="BX151" s="174"/>
    </row>
    <row r="152" spans="1:76" s="135" customFormat="1" ht="45" customHeight="1" x14ac:dyDescent="0.2">
      <c r="A152" s="155">
        <v>17</v>
      </c>
      <c r="B152" s="156"/>
      <c r="C152" s="156"/>
      <c r="D152" s="173" t="s">
        <v>311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  <c r="Q152" s="55" t="s">
        <v>310</v>
      </c>
      <c r="R152" s="55"/>
      <c r="S152" s="55"/>
      <c r="T152" s="55"/>
      <c r="U152" s="55"/>
      <c r="V152" s="173" t="s">
        <v>430</v>
      </c>
      <c r="W152" s="130"/>
      <c r="X152" s="130"/>
      <c r="Y152" s="130"/>
      <c r="Z152" s="130"/>
      <c r="AA152" s="130"/>
      <c r="AB152" s="130"/>
      <c r="AC152" s="130"/>
      <c r="AD152" s="130"/>
      <c r="AE152" s="131"/>
      <c r="AF152" s="174">
        <v>3526</v>
      </c>
      <c r="AG152" s="174"/>
      <c r="AH152" s="174"/>
      <c r="AI152" s="174"/>
      <c r="AJ152" s="174"/>
      <c r="AK152" s="174">
        <v>0</v>
      </c>
      <c r="AL152" s="174"/>
      <c r="AM152" s="174"/>
      <c r="AN152" s="174"/>
      <c r="AO152" s="174"/>
      <c r="AP152" s="174">
        <v>3526</v>
      </c>
      <c r="AQ152" s="174"/>
      <c r="AR152" s="174"/>
      <c r="AS152" s="174"/>
      <c r="AT152" s="174"/>
      <c r="AU152" s="174">
        <v>5039</v>
      </c>
      <c r="AV152" s="174"/>
      <c r="AW152" s="174"/>
      <c r="AX152" s="174"/>
      <c r="AY152" s="174"/>
      <c r="AZ152" s="174">
        <v>0</v>
      </c>
      <c r="BA152" s="174"/>
      <c r="BB152" s="174"/>
      <c r="BC152" s="174"/>
      <c r="BD152" s="174"/>
      <c r="BE152" s="174">
        <v>5039</v>
      </c>
      <c r="BF152" s="174"/>
      <c r="BG152" s="174"/>
      <c r="BH152" s="174"/>
      <c r="BI152" s="174"/>
      <c r="BJ152" s="174">
        <v>5484</v>
      </c>
      <c r="BK152" s="174"/>
      <c r="BL152" s="174"/>
      <c r="BM152" s="174"/>
      <c r="BN152" s="174"/>
      <c r="BO152" s="174">
        <v>0</v>
      </c>
      <c r="BP152" s="174"/>
      <c r="BQ152" s="174"/>
      <c r="BR152" s="174"/>
      <c r="BS152" s="174"/>
      <c r="BT152" s="174">
        <v>5484</v>
      </c>
      <c r="BU152" s="174"/>
      <c r="BV152" s="174"/>
      <c r="BW152" s="174"/>
      <c r="BX152" s="174"/>
    </row>
    <row r="153" spans="1:76" s="135" customFormat="1" ht="45" customHeight="1" x14ac:dyDescent="0.2">
      <c r="A153" s="155">
        <v>18</v>
      </c>
      <c r="B153" s="156"/>
      <c r="C153" s="156"/>
      <c r="D153" s="173" t="s">
        <v>312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  <c r="Q153" s="55" t="s">
        <v>310</v>
      </c>
      <c r="R153" s="55"/>
      <c r="S153" s="55"/>
      <c r="T153" s="55"/>
      <c r="U153" s="55"/>
      <c r="V153" s="173" t="s">
        <v>431</v>
      </c>
      <c r="W153" s="130"/>
      <c r="X153" s="130"/>
      <c r="Y153" s="130"/>
      <c r="Z153" s="130"/>
      <c r="AA153" s="130"/>
      <c r="AB153" s="130"/>
      <c r="AC153" s="130"/>
      <c r="AD153" s="130"/>
      <c r="AE153" s="131"/>
      <c r="AF153" s="174">
        <v>4633</v>
      </c>
      <c r="AG153" s="174"/>
      <c r="AH153" s="174"/>
      <c r="AI153" s="174"/>
      <c r="AJ153" s="174"/>
      <c r="AK153" s="174">
        <v>0</v>
      </c>
      <c r="AL153" s="174"/>
      <c r="AM153" s="174"/>
      <c r="AN153" s="174"/>
      <c r="AO153" s="174"/>
      <c r="AP153" s="174">
        <v>4633</v>
      </c>
      <c r="AQ153" s="174"/>
      <c r="AR153" s="174"/>
      <c r="AS153" s="174"/>
      <c r="AT153" s="174"/>
      <c r="AU153" s="174">
        <v>5143</v>
      </c>
      <c r="AV153" s="174"/>
      <c r="AW153" s="174"/>
      <c r="AX153" s="174"/>
      <c r="AY153" s="174"/>
      <c r="AZ153" s="174">
        <v>0</v>
      </c>
      <c r="BA153" s="174"/>
      <c r="BB153" s="174"/>
      <c r="BC153" s="174"/>
      <c r="BD153" s="174"/>
      <c r="BE153" s="174">
        <v>5143</v>
      </c>
      <c r="BF153" s="174"/>
      <c r="BG153" s="174"/>
      <c r="BH153" s="174"/>
      <c r="BI153" s="174"/>
      <c r="BJ153" s="174">
        <v>3040</v>
      </c>
      <c r="BK153" s="174"/>
      <c r="BL153" s="174"/>
      <c r="BM153" s="174"/>
      <c r="BN153" s="174"/>
      <c r="BO153" s="174">
        <v>0</v>
      </c>
      <c r="BP153" s="174"/>
      <c r="BQ153" s="174"/>
      <c r="BR153" s="174"/>
      <c r="BS153" s="174"/>
      <c r="BT153" s="174">
        <v>3040</v>
      </c>
      <c r="BU153" s="174"/>
      <c r="BV153" s="174"/>
      <c r="BW153" s="174"/>
      <c r="BX153" s="174"/>
    </row>
    <row r="154" spans="1:76" s="135" customFormat="1" ht="45" customHeight="1" x14ac:dyDescent="0.2">
      <c r="A154" s="155">
        <v>19</v>
      </c>
      <c r="B154" s="156"/>
      <c r="C154" s="156"/>
      <c r="D154" s="173" t="s">
        <v>313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  <c r="Q154" s="55" t="s">
        <v>310</v>
      </c>
      <c r="R154" s="55"/>
      <c r="S154" s="55"/>
      <c r="T154" s="55"/>
      <c r="U154" s="55"/>
      <c r="V154" s="173" t="s">
        <v>432</v>
      </c>
      <c r="W154" s="130"/>
      <c r="X154" s="130"/>
      <c r="Y154" s="130"/>
      <c r="Z154" s="130"/>
      <c r="AA154" s="130"/>
      <c r="AB154" s="130"/>
      <c r="AC154" s="130"/>
      <c r="AD154" s="130"/>
      <c r="AE154" s="131"/>
      <c r="AF154" s="174">
        <v>1894</v>
      </c>
      <c r="AG154" s="174"/>
      <c r="AH154" s="174"/>
      <c r="AI154" s="174"/>
      <c r="AJ154" s="174"/>
      <c r="AK154" s="174">
        <v>0</v>
      </c>
      <c r="AL154" s="174"/>
      <c r="AM154" s="174"/>
      <c r="AN154" s="174"/>
      <c r="AO154" s="174"/>
      <c r="AP154" s="174">
        <v>1894</v>
      </c>
      <c r="AQ154" s="174"/>
      <c r="AR154" s="174"/>
      <c r="AS154" s="174"/>
      <c r="AT154" s="174"/>
      <c r="AU154" s="174">
        <v>5045</v>
      </c>
      <c r="AV154" s="174"/>
      <c r="AW154" s="174"/>
      <c r="AX154" s="174"/>
      <c r="AY154" s="174"/>
      <c r="AZ154" s="174">
        <v>0</v>
      </c>
      <c r="BA154" s="174"/>
      <c r="BB154" s="174"/>
      <c r="BC154" s="174"/>
      <c r="BD154" s="174"/>
      <c r="BE154" s="174">
        <v>5045</v>
      </c>
      <c r="BF154" s="174"/>
      <c r="BG154" s="174"/>
      <c r="BH154" s="174"/>
      <c r="BI154" s="174"/>
      <c r="BJ154" s="174">
        <v>4087</v>
      </c>
      <c r="BK154" s="174"/>
      <c r="BL154" s="174"/>
      <c r="BM154" s="174"/>
      <c r="BN154" s="174"/>
      <c r="BO154" s="174">
        <v>0</v>
      </c>
      <c r="BP154" s="174"/>
      <c r="BQ154" s="174"/>
      <c r="BR154" s="174"/>
      <c r="BS154" s="174"/>
      <c r="BT154" s="174">
        <v>4087</v>
      </c>
      <c r="BU154" s="174"/>
      <c r="BV154" s="174"/>
      <c r="BW154" s="174"/>
      <c r="BX154" s="174"/>
    </row>
    <row r="155" spans="1:76" s="135" customFormat="1" ht="45" customHeight="1" x14ac:dyDescent="0.2">
      <c r="A155" s="155">
        <v>20</v>
      </c>
      <c r="B155" s="156"/>
      <c r="C155" s="156"/>
      <c r="D155" s="173" t="s">
        <v>314</v>
      </c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1"/>
      <c r="Q155" s="55" t="s">
        <v>310</v>
      </c>
      <c r="R155" s="55"/>
      <c r="S155" s="55"/>
      <c r="T155" s="55"/>
      <c r="U155" s="55"/>
      <c r="V155" s="173" t="s">
        <v>435</v>
      </c>
      <c r="W155" s="130"/>
      <c r="X155" s="130"/>
      <c r="Y155" s="130"/>
      <c r="Z155" s="130"/>
      <c r="AA155" s="130"/>
      <c r="AB155" s="130"/>
      <c r="AC155" s="130"/>
      <c r="AD155" s="130"/>
      <c r="AE155" s="131"/>
      <c r="AF155" s="174">
        <v>0</v>
      </c>
      <c r="AG155" s="174"/>
      <c r="AH155" s="174"/>
      <c r="AI155" s="174"/>
      <c r="AJ155" s="174"/>
      <c r="AK155" s="174">
        <v>0</v>
      </c>
      <c r="AL155" s="174"/>
      <c r="AM155" s="174"/>
      <c r="AN155" s="174"/>
      <c r="AO155" s="174"/>
      <c r="AP155" s="174">
        <v>0</v>
      </c>
      <c r="AQ155" s="174"/>
      <c r="AR155" s="174"/>
      <c r="AS155" s="174"/>
      <c r="AT155" s="174"/>
      <c r="AU155" s="174">
        <v>9250</v>
      </c>
      <c r="AV155" s="174"/>
      <c r="AW155" s="174"/>
      <c r="AX155" s="174"/>
      <c r="AY155" s="174"/>
      <c r="AZ155" s="174">
        <v>40000</v>
      </c>
      <c r="BA155" s="174"/>
      <c r="BB155" s="174"/>
      <c r="BC155" s="174"/>
      <c r="BD155" s="174"/>
      <c r="BE155" s="174">
        <v>49250</v>
      </c>
      <c r="BF155" s="174"/>
      <c r="BG155" s="174"/>
      <c r="BH155" s="174"/>
      <c r="BI155" s="174"/>
      <c r="BJ155" s="174">
        <v>2000</v>
      </c>
      <c r="BK155" s="174"/>
      <c r="BL155" s="174"/>
      <c r="BM155" s="174"/>
      <c r="BN155" s="174"/>
      <c r="BO155" s="174">
        <v>0</v>
      </c>
      <c r="BP155" s="174"/>
      <c r="BQ155" s="174"/>
      <c r="BR155" s="174"/>
      <c r="BS155" s="174"/>
      <c r="BT155" s="174">
        <v>2000</v>
      </c>
      <c r="BU155" s="174"/>
      <c r="BV155" s="174"/>
      <c r="BW155" s="174"/>
      <c r="BX155" s="174"/>
    </row>
    <row r="156" spans="1:76" s="135" customFormat="1" ht="45" customHeight="1" x14ac:dyDescent="0.2">
      <c r="A156" s="155">
        <v>21</v>
      </c>
      <c r="B156" s="156"/>
      <c r="C156" s="156"/>
      <c r="D156" s="173" t="s">
        <v>315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1"/>
      <c r="Q156" s="55" t="s">
        <v>310</v>
      </c>
      <c r="R156" s="55"/>
      <c r="S156" s="55"/>
      <c r="T156" s="55"/>
      <c r="U156" s="55"/>
      <c r="V156" s="173" t="s">
        <v>436</v>
      </c>
      <c r="W156" s="130"/>
      <c r="X156" s="130"/>
      <c r="Y156" s="130"/>
      <c r="Z156" s="130"/>
      <c r="AA156" s="130"/>
      <c r="AB156" s="130"/>
      <c r="AC156" s="130"/>
      <c r="AD156" s="130"/>
      <c r="AE156" s="131"/>
      <c r="AF156" s="174">
        <v>5075</v>
      </c>
      <c r="AG156" s="174"/>
      <c r="AH156" s="174"/>
      <c r="AI156" s="174"/>
      <c r="AJ156" s="174"/>
      <c r="AK156" s="174">
        <v>0</v>
      </c>
      <c r="AL156" s="174"/>
      <c r="AM156" s="174"/>
      <c r="AN156" s="174"/>
      <c r="AO156" s="174"/>
      <c r="AP156" s="174">
        <v>5075</v>
      </c>
      <c r="AQ156" s="174"/>
      <c r="AR156" s="174"/>
      <c r="AS156" s="174"/>
      <c r="AT156" s="174"/>
      <c r="AU156" s="174">
        <v>5000</v>
      </c>
      <c r="AV156" s="174"/>
      <c r="AW156" s="174"/>
      <c r="AX156" s="174"/>
      <c r="AY156" s="174"/>
      <c r="AZ156" s="174">
        <v>0</v>
      </c>
      <c r="BA156" s="174"/>
      <c r="BB156" s="174"/>
      <c r="BC156" s="174"/>
      <c r="BD156" s="174"/>
      <c r="BE156" s="174">
        <v>5000</v>
      </c>
      <c r="BF156" s="174"/>
      <c r="BG156" s="174"/>
      <c r="BH156" s="174"/>
      <c r="BI156" s="174"/>
      <c r="BJ156" s="174">
        <v>8000</v>
      </c>
      <c r="BK156" s="174"/>
      <c r="BL156" s="174"/>
      <c r="BM156" s="174"/>
      <c r="BN156" s="174"/>
      <c r="BO156" s="174">
        <v>0</v>
      </c>
      <c r="BP156" s="174"/>
      <c r="BQ156" s="174"/>
      <c r="BR156" s="174"/>
      <c r="BS156" s="174"/>
      <c r="BT156" s="174">
        <v>8000</v>
      </c>
      <c r="BU156" s="174"/>
      <c r="BV156" s="174"/>
      <c r="BW156" s="174"/>
      <c r="BX156" s="174"/>
    </row>
    <row r="157" spans="1:76" s="135" customFormat="1" ht="15" customHeight="1" x14ac:dyDescent="0.2">
      <c r="A157" s="117">
        <v>0</v>
      </c>
      <c r="B157" s="115"/>
      <c r="C157" s="115"/>
      <c r="D157" s="172" t="s">
        <v>316</v>
      </c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8"/>
      <c r="Q157" s="170"/>
      <c r="R157" s="170"/>
      <c r="S157" s="170"/>
      <c r="T157" s="170"/>
      <c r="U157" s="170"/>
      <c r="V157" s="172"/>
      <c r="W157" s="137"/>
      <c r="X157" s="137"/>
      <c r="Y157" s="137"/>
      <c r="Z157" s="137"/>
      <c r="AA157" s="137"/>
      <c r="AB157" s="137"/>
      <c r="AC157" s="137"/>
      <c r="AD157" s="137"/>
      <c r="AE157" s="138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</row>
    <row r="158" spans="1:76" s="9" customFormat="1" ht="15" customHeight="1" x14ac:dyDescent="0.2">
      <c r="A158" s="155">
        <v>22</v>
      </c>
      <c r="B158" s="156"/>
      <c r="C158" s="156"/>
      <c r="D158" s="173" t="s">
        <v>317</v>
      </c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1"/>
      <c r="Q158" s="55" t="s">
        <v>318</v>
      </c>
      <c r="R158" s="55"/>
      <c r="S158" s="55"/>
      <c r="T158" s="55"/>
      <c r="U158" s="55"/>
      <c r="V158" s="173" t="s">
        <v>307</v>
      </c>
      <c r="W158" s="130"/>
      <c r="X158" s="130"/>
      <c r="Y158" s="130"/>
      <c r="Z158" s="130"/>
      <c r="AA158" s="130"/>
      <c r="AB158" s="130"/>
      <c r="AC158" s="130"/>
      <c r="AD158" s="130"/>
      <c r="AE158" s="131"/>
      <c r="AF158" s="174">
        <v>100</v>
      </c>
      <c r="AG158" s="174"/>
      <c r="AH158" s="174"/>
      <c r="AI158" s="174"/>
      <c r="AJ158" s="174"/>
      <c r="AK158" s="174">
        <v>0</v>
      </c>
      <c r="AL158" s="174"/>
      <c r="AM158" s="174"/>
      <c r="AN158" s="174"/>
      <c r="AO158" s="174"/>
      <c r="AP158" s="174">
        <v>100</v>
      </c>
      <c r="AQ158" s="174"/>
      <c r="AR158" s="174"/>
      <c r="AS158" s="174"/>
      <c r="AT158" s="174"/>
      <c r="AU158" s="174">
        <v>100</v>
      </c>
      <c r="AV158" s="174"/>
      <c r="AW158" s="174"/>
      <c r="AX158" s="174"/>
      <c r="AY158" s="174"/>
      <c r="AZ158" s="174">
        <v>0</v>
      </c>
      <c r="BA158" s="174"/>
      <c r="BB158" s="174"/>
      <c r="BC158" s="174"/>
      <c r="BD158" s="174"/>
      <c r="BE158" s="174">
        <v>100</v>
      </c>
      <c r="BF158" s="174"/>
      <c r="BG158" s="174"/>
      <c r="BH158" s="174"/>
      <c r="BI158" s="174"/>
      <c r="BJ158" s="174">
        <v>100</v>
      </c>
      <c r="BK158" s="174"/>
      <c r="BL158" s="174"/>
      <c r="BM158" s="174"/>
      <c r="BN158" s="174"/>
      <c r="BO158" s="174">
        <v>0</v>
      </c>
      <c r="BP158" s="174"/>
      <c r="BQ158" s="174"/>
      <c r="BR158" s="174"/>
      <c r="BS158" s="174"/>
      <c r="BT158" s="174">
        <v>100</v>
      </c>
      <c r="BU158" s="174"/>
      <c r="BV158" s="174"/>
      <c r="BW158" s="174"/>
      <c r="BX158" s="174"/>
    </row>
    <row r="159" spans="1:76" s="135" customFormat="1" ht="42.75" customHeight="1" x14ac:dyDescent="0.2">
      <c r="A159" s="155">
        <v>23</v>
      </c>
      <c r="B159" s="156"/>
      <c r="C159" s="156"/>
      <c r="D159" s="173" t="s">
        <v>319</v>
      </c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1"/>
      <c r="Q159" s="55" t="s">
        <v>318</v>
      </c>
      <c r="R159" s="55"/>
      <c r="S159" s="55"/>
      <c r="T159" s="55"/>
      <c r="U159" s="55"/>
      <c r="V159" s="173" t="s">
        <v>307</v>
      </c>
      <c r="W159" s="130"/>
      <c r="X159" s="130"/>
      <c r="Y159" s="130"/>
      <c r="Z159" s="130"/>
      <c r="AA159" s="130"/>
      <c r="AB159" s="130"/>
      <c r="AC159" s="130"/>
      <c r="AD159" s="130"/>
      <c r="AE159" s="131"/>
      <c r="AF159" s="174">
        <v>100</v>
      </c>
      <c r="AG159" s="174"/>
      <c r="AH159" s="174"/>
      <c r="AI159" s="174"/>
      <c r="AJ159" s="174"/>
      <c r="AK159" s="174">
        <v>0</v>
      </c>
      <c r="AL159" s="174"/>
      <c r="AM159" s="174"/>
      <c r="AN159" s="174"/>
      <c r="AO159" s="174"/>
      <c r="AP159" s="174">
        <v>100</v>
      </c>
      <c r="AQ159" s="174"/>
      <c r="AR159" s="174"/>
      <c r="AS159" s="174"/>
      <c r="AT159" s="174"/>
      <c r="AU159" s="174">
        <v>100</v>
      </c>
      <c r="AV159" s="174"/>
      <c r="AW159" s="174"/>
      <c r="AX159" s="174"/>
      <c r="AY159" s="174"/>
      <c r="AZ159" s="174">
        <v>0</v>
      </c>
      <c r="BA159" s="174"/>
      <c r="BB159" s="174"/>
      <c r="BC159" s="174"/>
      <c r="BD159" s="174"/>
      <c r="BE159" s="174">
        <v>100</v>
      </c>
      <c r="BF159" s="174"/>
      <c r="BG159" s="174"/>
      <c r="BH159" s="174"/>
      <c r="BI159" s="174"/>
      <c r="BJ159" s="174">
        <v>100</v>
      </c>
      <c r="BK159" s="174"/>
      <c r="BL159" s="174"/>
      <c r="BM159" s="174"/>
      <c r="BN159" s="174"/>
      <c r="BO159" s="174">
        <v>0</v>
      </c>
      <c r="BP159" s="174"/>
      <c r="BQ159" s="174"/>
      <c r="BR159" s="174"/>
      <c r="BS159" s="174"/>
      <c r="BT159" s="174">
        <v>100</v>
      </c>
      <c r="BU159" s="174"/>
      <c r="BV159" s="174"/>
      <c r="BW159" s="174"/>
      <c r="BX159" s="174"/>
    </row>
    <row r="160" spans="1:76" s="135" customFormat="1" ht="30" customHeight="1" x14ac:dyDescent="0.2">
      <c r="A160" s="155">
        <v>24</v>
      </c>
      <c r="B160" s="156"/>
      <c r="C160" s="156"/>
      <c r="D160" s="173" t="s">
        <v>320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1"/>
      <c r="Q160" s="55" t="s">
        <v>318</v>
      </c>
      <c r="R160" s="55"/>
      <c r="S160" s="55"/>
      <c r="T160" s="55"/>
      <c r="U160" s="55"/>
      <c r="V160" s="173" t="s">
        <v>307</v>
      </c>
      <c r="W160" s="130"/>
      <c r="X160" s="130"/>
      <c r="Y160" s="130"/>
      <c r="Z160" s="130"/>
      <c r="AA160" s="130"/>
      <c r="AB160" s="130"/>
      <c r="AC160" s="130"/>
      <c r="AD160" s="130"/>
      <c r="AE160" s="131"/>
      <c r="AF160" s="174">
        <v>0</v>
      </c>
      <c r="AG160" s="174"/>
      <c r="AH160" s="174"/>
      <c r="AI160" s="174"/>
      <c r="AJ160" s="174"/>
      <c r="AK160" s="174">
        <v>0</v>
      </c>
      <c r="AL160" s="174"/>
      <c r="AM160" s="174"/>
      <c r="AN160" s="174"/>
      <c r="AO160" s="174"/>
      <c r="AP160" s="174">
        <v>0</v>
      </c>
      <c r="AQ160" s="174"/>
      <c r="AR160" s="174"/>
      <c r="AS160" s="174"/>
      <c r="AT160" s="174"/>
      <c r="AU160" s="174">
        <v>100</v>
      </c>
      <c r="AV160" s="174"/>
      <c r="AW160" s="174"/>
      <c r="AX160" s="174"/>
      <c r="AY160" s="174"/>
      <c r="AZ160" s="174">
        <v>0</v>
      </c>
      <c r="BA160" s="174"/>
      <c r="BB160" s="174"/>
      <c r="BC160" s="174"/>
      <c r="BD160" s="174"/>
      <c r="BE160" s="174">
        <v>100</v>
      </c>
      <c r="BF160" s="174"/>
      <c r="BG160" s="174"/>
      <c r="BH160" s="174"/>
      <c r="BI160" s="174"/>
      <c r="BJ160" s="174">
        <v>0</v>
      </c>
      <c r="BK160" s="174"/>
      <c r="BL160" s="174"/>
      <c r="BM160" s="174"/>
      <c r="BN160" s="174"/>
      <c r="BO160" s="174">
        <v>0</v>
      </c>
      <c r="BP160" s="174"/>
      <c r="BQ160" s="174"/>
      <c r="BR160" s="174"/>
      <c r="BS160" s="174"/>
      <c r="BT160" s="174">
        <v>0</v>
      </c>
      <c r="BU160" s="174"/>
      <c r="BV160" s="174"/>
      <c r="BW160" s="174"/>
      <c r="BX160" s="174"/>
    </row>
    <row r="162" spans="1:79" ht="14.25" customHeight="1" x14ac:dyDescent="0.2">
      <c r="A162" s="65" t="s">
        <v>369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</row>
    <row r="163" spans="1:79" ht="23.1" customHeight="1" x14ac:dyDescent="0.2">
      <c r="A163" s="84" t="s">
        <v>7</v>
      </c>
      <c r="B163" s="85"/>
      <c r="C163" s="85"/>
      <c r="D163" s="55" t="s">
        <v>10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 t="s">
        <v>9</v>
      </c>
      <c r="R163" s="55"/>
      <c r="S163" s="55"/>
      <c r="T163" s="55"/>
      <c r="U163" s="55"/>
      <c r="V163" s="55" t="s">
        <v>8</v>
      </c>
      <c r="W163" s="55"/>
      <c r="X163" s="55"/>
      <c r="Y163" s="55"/>
      <c r="Z163" s="55"/>
      <c r="AA163" s="55"/>
      <c r="AB163" s="55"/>
      <c r="AC163" s="55"/>
      <c r="AD163" s="55"/>
      <c r="AE163" s="55"/>
      <c r="AF163" s="49" t="s">
        <v>261</v>
      </c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1"/>
      <c r="AU163" s="49" t="s">
        <v>263</v>
      </c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1"/>
    </row>
    <row r="164" spans="1:79" ht="28.5" customHeight="1" x14ac:dyDescent="0.2">
      <c r="A164" s="87"/>
      <c r="B164" s="88"/>
      <c r="C164" s="88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 t="s">
        <v>5</v>
      </c>
      <c r="AG164" s="55"/>
      <c r="AH164" s="55"/>
      <c r="AI164" s="55"/>
      <c r="AJ164" s="55"/>
      <c r="AK164" s="55" t="s">
        <v>4</v>
      </c>
      <c r="AL164" s="55"/>
      <c r="AM164" s="55"/>
      <c r="AN164" s="55"/>
      <c r="AO164" s="55"/>
      <c r="AP164" s="55" t="s">
        <v>153</v>
      </c>
      <c r="AQ164" s="55"/>
      <c r="AR164" s="55"/>
      <c r="AS164" s="55"/>
      <c r="AT164" s="55"/>
      <c r="AU164" s="55" t="s">
        <v>5</v>
      </c>
      <c r="AV164" s="55"/>
      <c r="AW164" s="55"/>
      <c r="AX164" s="55"/>
      <c r="AY164" s="55"/>
      <c r="AZ164" s="55" t="s">
        <v>4</v>
      </c>
      <c r="BA164" s="55"/>
      <c r="BB164" s="55"/>
      <c r="BC164" s="55"/>
      <c r="BD164" s="55"/>
      <c r="BE164" s="55" t="s">
        <v>112</v>
      </c>
      <c r="BF164" s="55"/>
      <c r="BG164" s="55"/>
      <c r="BH164" s="55"/>
      <c r="BI164" s="55"/>
    </row>
    <row r="165" spans="1:79" ht="15" customHeight="1" x14ac:dyDescent="0.2">
      <c r="A165" s="49">
        <v>1</v>
      </c>
      <c r="B165" s="50"/>
      <c r="C165" s="50"/>
      <c r="D165" s="55">
        <v>2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>
        <v>3</v>
      </c>
      <c r="R165" s="55"/>
      <c r="S165" s="55"/>
      <c r="T165" s="55"/>
      <c r="U165" s="55"/>
      <c r="V165" s="55">
        <v>4</v>
      </c>
      <c r="W165" s="55"/>
      <c r="X165" s="55"/>
      <c r="Y165" s="55"/>
      <c r="Z165" s="55"/>
      <c r="AA165" s="55"/>
      <c r="AB165" s="55"/>
      <c r="AC165" s="55"/>
      <c r="AD165" s="55"/>
      <c r="AE165" s="55"/>
      <c r="AF165" s="55">
        <v>5</v>
      </c>
      <c r="AG165" s="55"/>
      <c r="AH165" s="55"/>
      <c r="AI165" s="55"/>
      <c r="AJ165" s="55"/>
      <c r="AK165" s="55">
        <v>6</v>
      </c>
      <c r="AL165" s="55"/>
      <c r="AM165" s="55"/>
      <c r="AN165" s="55"/>
      <c r="AO165" s="55"/>
      <c r="AP165" s="55">
        <v>7</v>
      </c>
      <c r="AQ165" s="55"/>
      <c r="AR165" s="55"/>
      <c r="AS165" s="55"/>
      <c r="AT165" s="55"/>
      <c r="AU165" s="55">
        <v>8</v>
      </c>
      <c r="AV165" s="55"/>
      <c r="AW165" s="55"/>
      <c r="AX165" s="55"/>
      <c r="AY165" s="55"/>
      <c r="AZ165" s="55">
        <v>9</v>
      </c>
      <c r="BA165" s="55"/>
      <c r="BB165" s="55"/>
      <c r="BC165" s="55"/>
      <c r="BD165" s="55"/>
      <c r="BE165" s="55">
        <v>10</v>
      </c>
      <c r="BF165" s="55"/>
      <c r="BG165" s="55"/>
      <c r="BH165" s="55"/>
      <c r="BI165" s="55"/>
    </row>
    <row r="166" spans="1:79" ht="15.75" hidden="1" customHeight="1" x14ac:dyDescent="0.2">
      <c r="A166" s="52" t="s">
        <v>186</v>
      </c>
      <c r="B166" s="53"/>
      <c r="C166" s="53"/>
      <c r="D166" s="55" t="s">
        <v>78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 t="s">
        <v>91</v>
      </c>
      <c r="R166" s="55"/>
      <c r="S166" s="55"/>
      <c r="T166" s="55"/>
      <c r="U166" s="55"/>
      <c r="V166" s="55" t="s">
        <v>92</v>
      </c>
      <c r="W166" s="55"/>
      <c r="X166" s="55"/>
      <c r="Y166" s="55"/>
      <c r="Z166" s="55"/>
      <c r="AA166" s="55"/>
      <c r="AB166" s="55"/>
      <c r="AC166" s="55"/>
      <c r="AD166" s="55"/>
      <c r="AE166" s="55"/>
      <c r="AF166" s="58" t="s">
        <v>134</v>
      </c>
      <c r="AG166" s="58"/>
      <c r="AH166" s="58"/>
      <c r="AI166" s="58"/>
      <c r="AJ166" s="58"/>
      <c r="AK166" s="57" t="s">
        <v>135</v>
      </c>
      <c r="AL166" s="57"/>
      <c r="AM166" s="57"/>
      <c r="AN166" s="57"/>
      <c r="AO166" s="57"/>
      <c r="AP166" s="67" t="s">
        <v>284</v>
      </c>
      <c r="AQ166" s="67"/>
      <c r="AR166" s="67"/>
      <c r="AS166" s="67"/>
      <c r="AT166" s="67"/>
      <c r="AU166" s="58" t="s">
        <v>136</v>
      </c>
      <c r="AV166" s="58"/>
      <c r="AW166" s="58"/>
      <c r="AX166" s="58"/>
      <c r="AY166" s="58"/>
      <c r="AZ166" s="57" t="s">
        <v>137</v>
      </c>
      <c r="BA166" s="57"/>
      <c r="BB166" s="57"/>
      <c r="BC166" s="57"/>
      <c r="BD166" s="57"/>
      <c r="BE166" s="67" t="s">
        <v>284</v>
      </c>
      <c r="BF166" s="67"/>
      <c r="BG166" s="67"/>
      <c r="BH166" s="67"/>
      <c r="BI166" s="67"/>
      <c r="CA166" t="s">
        <v>47</v>
      </c>
    </row>
    <row r="167" spans="1:79" s="9" customFormat="1" ht="14.25" customHeight="1" x14ac:dyDescent="0.2">
      <c r="A167" s="117">
        <v>0</v>
      </c>
      <c r="B167" s="115"/>
      <c r="C167" s="115"/>
      <c r="D167" s="170" t="s">
        <v>283</v>
      </c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CA167" s="9" t="s">
        <v>48</v>
      </c>
    </row>
    <row r="168" spans="1:79" s="9" customFormat="1" ht="14.25" customHeight="1" x14ac:dyDescent="0.2">
      <c r="A168" s="117">
        <v>1</v>
      </c>
      <c r="B168" s="115"/>
      <c r="C168" s="115"/>
      <c r="D168" s="172" t="s">
        <v>285</v>
      </c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8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1">
        <v>7</v>
      </c>
      <c r="AG168" s="171"/>
      <c r="AH168" s="171"/>
      <c r="AI168" s="171"/>
      <c r="AJ168" s="171"/>
      <c r="AK168" s="171">
        <v>0</v>
      </c>
      <c r="AL168" s="171"/>
      <c r="AM168" s="171"/>
      <c r="AN168" s="171"/>
      <c r="AO168" s="171"/>
      <c r="AP168" s="171">
        <v>7</v>
      </c>
      <c r="AQ168" s="171"/>
      <c r="AR168" s="171"/>
      <c r="AS168" s="171"/>
      <c r="AT168" s="171"/>
      <c r="AU168" s="171">
        <v>7</v>
      </c>
      <c r="AV168" s="171"/>
      <c r="AW168" s="171"/>
      <c r="AX168" s="171"/>
      <c r="AY168" s="171"/>
      <c r="AZ168" s="171">
        <v>0</v>
      </c>
      <c r="BA168" s="171"/>
      <c r="BB168" s="171"/>
      <c r="BC168" s="171"/>
      <c r="BD168" s="171"/>
      <c r="BE168" s="171">
        <v>7</v>
      </c>
      <c r="BF168" s="171"/>
      <c r="BG168" s="171"/>
      <c r="BH168" s="171"/>
      <c r="BI168" s="171"/>
    </row>
    <row r="169" spans="1:79" s="9" customFormat="1" ht="29.25" customHeight="1" x14ac:dyDescent="0.2">
      <c r="A169" s="117">
        <v>0</v>
      </c>
      <c r="B169" s="115"/>
      <c r="C169" s="115"/>
      <c r="D169" s="173" t="s">
        <v>288</v>
      </c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1"/>
      <c r="Q169" s="55" t="s">
        <v>224</v>
      </c>
      <c r="R169" s="55"/>
      <c r="S169" s="55"/>
      <c r="T169" s="55"/>
      <c r="U169" s="55"/>
      <c r="V169" s="55" t="s">
        <v>289</v>
      </c>
      <c r="W169" s="55"/>
      <c r="X169" s="55"/>
      <c r="Y169" s="55"/>
      <c r="Z169" s="55"/>
      <c r="AA169" s="55"/>
      <c r="AB169" s="55"/>
      <c r="AC169" s="55"/>
      <c r="AD169" s="55"/>
      <c r="AE169" s="55"/>
      <c r="AF169" s="174">
        <v>7</v>
      </c>
      <c r="AG169" s="174"/>
      <c r="AH169" s="174"/>
      <c r="AI169" s="174"/>
      <c r="AJ169" s="174"/>
      <c r="AK169" s="174">
        <v>0</v>
      </c>
      <c r="AL169" s="174"/>
      <c r="AM169" s="174"/>
      <c r="AN169" s="174"/>
      <c r="AO169" s="174"/>
      <c r="AP169" s="174">
        <v>7</v>
      </c>
      <c r="AQ169" s="174"/>
      <c r="AR169" s="174"/>
      <c r="AS169" s="174"/>
      <c r="AT169" s="174"/>
      <c r="AU169" s="174">
        <v>7</v>
      </c>
      <c r="AV169" s="174"/>
      <c r="AW169" s="174"/>
      <c r="AX169" s="174"/>
      <c r="AY169" s="174"/>
      <c r="AZ169" s="174">
        <v>0</v>
      </c>
      <c r="BA169" s="174"/>
      <c r="BB169" s="174"/>
      <c r="BC169" s="174"/>
      <c r="BD169" s="174"/>
      <c r="BE169" s="174">
        <v>7</v>
      </c>
      <c r="BF169" s="174"/>
      <c r="BG169" s="174"/>
      <c r="BH169" s="174"/>
      <c r="BI169" s="174"/>
    </row>
    <row r="170" spans="1:79" s="9" customFormat="1" ht="20.25" customHeight="1" x14ac:dyDescent="0.2">
      <c r="A170" s="117">
        <v>2</v>
      </c>
      <c r="B170" s="115"/>
      <c r="C170" s="115"/>
      <c r="D170" s="172" t="s">
        <v>287</v>
      </c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8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1">
        <v>7</v>
      </c>
      <c r="AG170" s="171"/>
      <c r="AH170" s="171"/>
      <c r="AI170" s="171"/>
      <c r="AJ170" s="171"/>
      <c r="AK170" s="171">
        <v>0</v>
      </c>
      <c r="AL170" s="171"/>
      <c r="AM170" s="171"/>
      <c r="AN170" s="171"/>
      <c r="AO170" s="171"/>
      <c r="AP170" s="171">
        <v>7</v>
      </c>
      <c r="AQ170" s="171"/>
      <c r="AR170" s="171"/>
      <c r="AS170" s="171"/>
      <c r="AT170" s="171"/>
      <c r="AU170" s="171">
        <v>7</v>
      </c>
      <c r="AV170" s="171"/>
      <c r="AW170" s="171"/>
      <c r="AX170" s="171"/>
      <c r="AY170" s="171"/>
      <c r="AZ170" s="171">
        <v>0</v>
      </c>
      <c r="BA170" s="171"/>
      <c r="BB170" s="171"/>
      <c r="BC170" s="171"/>
      <c r="BD170" s="171"/>
      <c r="BE170" s="171">
        <v>7</v>
      </c>
      <c r="BF170" s="171"/>
      <c r="BG170" s="171"/>
      <c r="BH170" s="171"/>
      <c r="BI170" s="171"/>
    </row>
    <row r="171" spans="1:79" s="135" customFormat="1" ht="16.5" customHeight="1" x14ac:dyDescent="0.2">
      <c r="A171" s="155"/>
      <c r="B171" s="156"/>
      <c r="C171" s="156"/>
      <c r="D171" s="173" t="s">
        <v>290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1"/>
      <c r="Q171" s="55" t="s">
        <v>224</v>
      </c>
      <c r="R171" s="55"/>
      <c r="S171" s="55"/>
      <c r="T171" s="55"/>
      <c r="U171" s="55"/>
      <c r="V171" s="173" t="s">
        <v>291</v>
      </c>
      <c r="W171" s="130"/>
      <c r="X171" s="130"/>
      <c r="Y171" s="130"/>
      <c r="Z171" s="130"/>
      <c r="AA171" s="130"/>
      <c r="AB171" s="130"/>
      <c r="AC171" s="130"/>
      <c r="AD171" s="130"/>
      <c r="AE171" s="131"/>
      <c r="AF171" s="174">
        <v>7</v>
      </c>
      <c r="AG171" s="174"/>
      <c r="AH171" s="174"/>
      <c r="AI171" s="174"/>
      <c r="AJ171" s="174"/>
      <c r="AK171" s="174">
        <v>0</v>
      </c>
      <c r="AL171" s="174"/>
      <c r="AM171" s="174"/>
      <c r="AN171" s="174"/>
      <c r="AO171" s="174"/>
      <c r="AP171" s="174">
        <v>7</v>
      </c>
      <c r="AQ171" s="174"/>
      <c r="AR171" s="174"/>
      <c r="AS171" s="174"/>
      <c r="AT171" s="174"/>
      <c r="AU171" s="174">
        <v>7</v>
      </c>
      <c r="AV171" s="174"/>
      <c r="AW171" s="174"/>
      <c r="AX171" s="174"/>
      <c r="AY171" s="174"/>
      <c r="AZ171" s="174">
        <v>0</v>
      </c>
      <c r="BA171" s="174"/>
      <c r="BB171" s="174"/>
      <c r="BC171" s="174"/>
      <c r="BD171" s="174"/>
      <c r="BE171" s="174">
        <v>7</v>
      </c>
      <c r="BF171" s="174"/>
      <c r="BG171" s="174"/>
      <c r="BH171" s="174"/>
      <c r="BI171" s="174"/>
    </row>
    <row r="172" spans="1:79" s="135" customFormat="1" ht="15" customHeight="1" x14ac:dyDescent="0.2">
      <c r="A172" s="155">
        <v>3</v>
      </c>
      <c r="B172" s="156"/>
      <c r="C172" s="156"/>
      <c r="D172" s="173" t="s">
        <v>292</v>
      </c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1"/>
      <c r="Q172" s="55" t="s">
        <v>226</v>
      </c>
      <c r="R172" s="55"/>
      <c r="S172" s="55"/>
      <c r="T172" s="55"/>
      <c r="U172" s="55"/>
      <c r="V172" s="173" t="s">
        <v>293</v>
      </c>
      <c r="W172" s="130"/>
      <c r="X172" s="130"/>
      <c r="Y172" s="130"/>
      <c r="Z172" s="130"/>
      <c r="AA172" s="130"/>
      <c r="AB172" s="130"/>
      <c r="AC172" s="130"/>
      <c r="AD172" s="130"/>
      <c r="AE172" s="131"/>
      <c r="AF172" s="174">
        <v>21290</v>
      </c>
      <c r="AG172" s="174"/>
      <c r="AH172" s="174"/>
      <c r="AI172" s="174"/>
      <c r="AJ172" s="174"/>
      <c r="AK172" s="174">
        <v>0</v>
      </c>
      <c r="AL172" s="174"/>
      <c r="AM172" s="174"/>
      <c r="AN172" s="174"/>
      <c r="AO172" s="174"/>
      <c r="AP172" s="174">
        <v>21290</v>
      </c>
      <c r="AQ172" s="174"/>
      <c r="AR172" s="174"/>
      <c r="AS172" s="174"/>
      <c r="AT172" s="174"/>
      <c r="AU172" s="174">
        <v>26200</v>
      </c>
      <c r="AV172" s="174"/>
      <c r="AW172" s="174"/>
      <c r="AX172" s="174"/>
      <c r="AY172" s="174"/>
      <c r="AZ172" s="174">
        <v>0</v>
      </c>
      <c r="BA172" s="174"/>
      <c r="BB172" s="174"/>
      <c r="BC172" s="174"/>
      <c r="BD172" s="174"/>
      <c r="BE172" s="174">
        <v>26200</v>
      </c>
      <c r="BF172" s="174"/>
      <c r="BG172" s="174"/>
      <c r="BH172" s="174"/>
      <c r="BI172" s="174"/>
    </row>
    <row r="173" spans="1:79" s="135" customFormat="1" ht="30" customHeight="1" x14ac:dyDescent="0.2">
      <c r="A173" s="155">
        <v>4</v>
      </c>
      <c r="B173" s="156"/>
      <c r="C173" s="156"/>
      <c r="D173" s="173" t="s">
        <v>294</v>
      </c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1"/>
      <c r="Q173" s="55" t="s">
        <v>226</v>
      </c>
      <c r="R173" s="55"/>
      <c r="S173" s="55"/>
      <c r="T173" s="55"/>
      <c r="U173" s="55"/>
      <c r="V173" s="173" t="s">
        <v>293</v>
      </c>
      <c r="W173" s="130"/>
      <c r="X173" s="130"/>
      <c r="Y173" s="130"/>
      <c r="Z173" s="130"/>
      <c r="AA173" s="130"/>
      <c r="AB173" s="130"/>
      <c r="AC173" s="130"/>
      <c r="AD173" s="130"/>
      <c r="AE173" s="131"/>
      <c r="AF173" s="174">
        <v>2474900</v>
      </c>
      <c r="AG173" s="174"/>
      <c r="AH173" s="174"/>
      <c r="AI173" s="174"/>
      <c r="AJ173" s="174"/>
      <c r="AK173" s="174">
        <v>0</v>
      </c>
      <c r="AL173" s="174"/>
      <c r="AM173" s="174"/>
      <c r="AN173" s="174"/>
      <c r="AO173" s="174"/>
      <c r="AP173" s="174">
        <v>2474900</v>
      </c>
      <c r="AQ173" s="174"/>
      <c r="AR173" s="174"/>
      <c r="AS173" s="174"/>
      <c r="AT173" s="174"/>
      <c r="AU173" s="174">
        <v>2501600</v>
      </c>
      <c r="AV173" s="174"/>
      <c r="AW173" s="174"/>
      <c r="AX173" s="174"/>
      <c r="AY173" s="174"/>
      <c r="AZ173" s="174">
        <v>0</v>
      </c>
      <c r="BA173" s="174"/>
      <c r="BB173" s="174"/>
      <c r="BC173" s="174"/>
      <c r="BD173" s="174"/>
      <c r="BE173" s="174">
        <v>2501600</v>
      </c>
      <c r="BF173" s="174"/>
      <c r="BG173" s="174"/>
      <c r="BH173" s="174"/>
      <c r="BI173" s="174"/>
    </row>
    <row r="174" spans="1:79" s="135" customFormat="1" ht="30" customHeight="1" x14ac:dyDescent="0.2">
      <c r="A174" s="155">
        <v>5</v>
      </c>
      <c r="B174" s="156"/>
      <c r="C174" s="156"/>
      <c r="D174" s="173" t="s">
        <v>295</v>
      </c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1"/>
      <c r="Q174" s="55" t="s">
        <v>226</v>
      </c>
      <c r="R174" s="55"/>
      <c r="S174" s="55"/>
      <c r="T174" s="55"/>
      <c r="U174" s="55"/>
      <c r="V174" s="173" t="s">
        <v>293</v>
      </c>
      <c r="W174" s="130"/>
      <c r="X174" s="130"/>
      <c r="Y174" s="130"/>
      <c r="Z174" s="130"/>
      <c r="AA174" s="130"/>
      <c r="AB174" s="130"/>
      <c r="AC174" s="130"/>
      <c r="AD174" s="130"/>
      <c r="AE174" s="131"/>
      <c r="AF174" s="174">
        <v>38388</v>
      </c>
      <c r="AG174" s="174"/>
      <c r="AH174" s="174"/>
      <c r="AI174" s="174"/>
      <c r="AJ174" s="174"/>
      <c r="AK174" s="174">
        <v>0</v>
      </c>
      <c r="AL174" s="174"/>
      <c r="AM174" s="174"/>
      <c r="AN174" s="174"/>
      <c r="AO174" s="174"/>
      <c r="AP174" s="174">
        <v>38388</v>
      </c>
      <c r="AQ174" s="174"/>
      <c r="AR174" s="174"/>
      <c r="AS174" s="174"/>
      <c r="AT174" s="174"/>
      <c r="AU174" s="174">
        <v>42000</v>
      </c>
      <c r="AV174" s="174"/>
      <c r="AW174" s="174"/>
      <c r="AX174" s="174"/>
      <c r="AY174" s="174"/>
      <c r="AZ174" s="174">
        <v>0</v>
      </c>
      <c r="BA174" s="174"/>
      <c r="BB174" s="174"/>
      <c r="BC174" s="174"/>
      <c r="BD174" s="174"/>
      <c r="BE174" s="174">
        <v>42000</v>
      </c>
      <c r="BF174" s="174"/>
      <c r="BG174" s="174"/>
      <c r="BH174" s="174"/>
      <c r="BI174" s="174"/>
    </row>
    <row r="175" spans="1:79" s="135" customFormat="1" ht="30" customHeight="1" x14ac:dyDescent="0.2">
      <c r="A175" s="155">
        <v>6</v>
      </c>
      <c r="B175" s="156"/>
      <c r="C175" s="156"/>
      <c r="D175" s="173" t="s">
        <v>296</v>
      </c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1"/>
      <c r="Q175" s="55" t="s">
        <v>226</v>
      </c>
      <c r="R175" s="55"/>
      <c r="S175" s="55"/>
      <c r="T175" s="55"/>
      <c r="U175" s="55"/>
      <c r="V175" s="173" t="s">
        <v>293</v>
      </c>
      <c r="W175" s="130"/>
      <c r="X175" s="130"/>
      <c r="Y175" s="130"/>
      <c r="Z175" s="130"/>
      <c r="AA175" s="130"/>
      <c r="AB175" s="130"/>
      <c r="AC175" s="130"/>
      <c r="AD175" s="130"/>
      <c r="AE175" s="131"/>
      <c r="AF175" s="174">
        <v>28610</v>
      </c>
      <c r="AG175" s="174"/>
      <c r="AH175" s="174"/>
      <c r="AI175" s="174"/>
      <c r="AJ175" s="174"/>
      <c r="AK175" s="174">
        <v>0</v>
      </c>
      <c r="AL175" s="174"/>
      <c r="AM175" s="174"/>
      <c r="AN175" s="174"/>
      <c r="AO175" s="174"/>
      <c r="AP175" s="174">
        <v>28610</v>
      </c>
      <c r="AQ175" s="174"/>
      <c r="AR175" s="174"/>
      <c r="AS175" s="174"/>
      <c r="AT175" s="174"/>
      <c r="AU175" s="174">
        <v>20500</v>
      </c>
      <c r="AV175" s="174"/>
      <c r="AW175" s="174"/>
      <c r="AX175" s="174"/>
      <c r="AY175" s="174"/>
      <c r="AZ175" s="174">
        <v>0</v>
      </c>
      <c r="BA175" s="174"/>
      <c r="BB175" s="174"/>
      <c r="BC175" s="174"/>
      <c r="BD175" s="174"/>
      <c r="BE175" s="174">
        <v>20500</v>
      </c>
      <c r="BF175" s="174"/>
      <c r="BG175" s="174"/>
      <c r="BH175" s="174"/>
      <c r="BI175" s="174"/>
    </row>
    <row r="176" spans="1:79" s="135" customFormat="1" ht="30" customHeight="1" x14ac:dyDescent="0.2">
      <c r="A176" s="155">
        <v>7</v>
      </c>
      <c r="B176" s="156"/>
      <c r="C176" s="156"/>
      <c r="D176" s="173" t="s">
        <v>286</v>
      </c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1"/>
      <c r="Q176" s="55" t="s">
        <v>226</v>
      </c>
      <c r="R176" s="55"/>
      <c r="S176" s="55"/>
      <c r="T176" s="55"/>
      <c r="U176" s="55"/>
      <c r="V176" s="173" t="s">
        <v>293</v>
      </c>
      <c r="W176" s="130"/>
      <c r="X176" s="130"/>
      <c r="Y176" s="130"/>
      <c r="Z176" s="130"/>
      <c r="AA176" s="130"/>
      <c r="AB176" s="130"/>
      <c r="AC176" s="130"/>
      <c r="AD176" s="130"/>
      <c r="AE176" s="131"/>
      <c r="AF176" s="174">
        <v>10000</v>
      </c>
      <c r="AG176" s="174"/>
      <c r="AH176" s="174"/>
      <c r="AI176" s="174"/>
      <c r="AJ176" s="174"/>
      <c r="AK176" s="174">
        <v>0</v>
      </c>
      <c r="AL176" s="174"/>
      <c r="AM176" s="174"/>
      <c r="AN176" s="174"/>
      <c r="AO176" s="174"/>
      <c r="AP176" s="174">
        <v>10000</v>
      </c>
      <c r="AQ176" s="174"/>
      <c r="AR176" s="174"/>
      <c r="AS176" s="174"/>
      <c r="AT176" s="174"/>
      <c r="AU176" s="174">
        <v>10000</v>
      </c>
      <c r="AV176" s="174"/>
      <c r="AW176" s="174"/>
      <c r="AX176" s="174"/>
      <c r="AY176" s="174"/>
      <c r="AZ176" s="174">
        <v>0</v>
      </c>
      <c r="BA176" s="174"/>
      <c r="BB176" s="174"/>
      <c r="BC176" s="174"/>
      <c r="BD176" s="174"/>
      <c r="BE176" s="174">
        <v>10000</v>
      </c>
      <c r="BF176" s="174"/>
      <c r="BG176" s="174"/>
      <c r="BH176" s="174"/>
      <c r="BI176" s="174"/>
    </row>
    <row r="177" spans="1:61" s="135" customFormat="1" ht="45" customHeight="1" x14ac:dyDescent="0.2">
      <c r="A177" s="155">
        <v>8</v>
      </c>
      <c r="B177" s="156"/>
      <c r="C177" s="156"/>
      <c r="D177" s="173" t="s">
        <v>297</v>
      </c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1"/>
      <c r="Q177" s="55" t="s">
        <v>226</v>
      </c>
      <c r="R177" s="55"/>
      <c r="S177" s="55"/>
      <c r="T177" s="55"/>
      <c r="U177" s="55"/>
      <c r="V177" s="173" t="s">
        <v>298</v>
      </c>
      <c r="W177" s="130"/>
      <c r="X177" s="130"/>
      <c r="Y177" s="130"/>
      <c r="Z177" s="130"/>
      <c r="AA177" s="130"/>
      <c r="AB177" s="130"/>
      <c r="AC177" s="130"/>
      <c r="AD177" s="130"/>
      <c r="AE177" s="131"/>
      <c r="AF177" s="174">
        <v>0</v>
      </c>
      <c r="AG177" s="174"/>
      <c r="AH177" s="174"/>
      <c r="AI177" s="174"/>
      <c r="AJ177" s="174"/>
      <c r="AK177" s="174">
        <v>0</v>
      </c>
      <c r="AL177" s="174"/>
      <c r="AM177" s="174"/>
      <c r="AN177" s="174"/>
      <c r="AO177" s="174"/>
      <c r="AP177" s="174">
        <v>0</v>
      </c>
      <c r="AQ177" s="174"/>
      <c r="AR177" s="174"/>
      <c r="AS177" s="174"/>
      <c r="AT177" s="174"/>
      <c r="AU177" s="174">
        <v>0</v>
      </c>
      <c r="AV177" s="174"/>
      <c r="AW177" s="174"/>
      <c r="AX177" s="174"/>
      <c r="AY177" s="174"/>
      <c r="AZ177" s="174">
        <v>0</v>
      </c>
      <c r="BA177" s="174"/>
      <c r="BB177" s="174"/>
      <c r="BC177" s="174"/>
      <c r="BD177" s="174"/>
      <c r="BE177" s="174">
        <v>0</v>
      </c>
      <c r="BF177" s="174"/>
      <c r="BG177" s="174"/>
      <c r="BH177" s="174"/>
      <c r="BI177" s="174"/>
    </row>
    <row r="178" spans="1:61" s="135" customFormat="1" ht="45" customHeight="1" x14ac:dyDescent="0.2">
      <c r="A178" s="155">
        <v>9</v>
      </c>
      <c r="B178" s="156"/>
      <c r="C178" s="156"/>
      <c r="D178" s="173" t="s">
        <v>299</v>
      </c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1"/>
      <c r="Q178" s="55" t="s">
        <v>226</v>
      </c>
      <c r="R178" s="55"/>
      <c r="S178" s="55"/>
      <c r="T178" s="55"/>
      <c r="U178" s="55"/>
      <c r="V178" s="173" t="s">
        <v>293</v>
      </c>
      <c r="W178" s="130"/>
      <c r="X178" s="130"/>
      <c r="Y178" s="130"/>
      <c r="Z178" s="130"/>
      <c r="AA178" s="130"/>
      <c r="AB178" s="130"/>
      <c r="AC178" s="130"/>
      <c r="AD178" s="130"/>
      <c r="AE178" s="131"/>
      <c r="AF178" s="174">
        <v>40000</v>
      </c>
      <c r="AG178" s="174"/>
      <c r="AH178" s="174"/>
      <c r="AI178" s="174"/>
      <c r="AJ178" s="174"/>
      <c r="AK178" s="174">
        <v>0</v>
      </c>
      <c r="AL178" s="174"/>
      <c r="AM178" s="174"/>
      <c r="AN178" s="174"/>
      <c r="AO178" s="174"/>
      <c r="AP178" s="174">
        <v>40000</v>
      </c>
      <c r="AQ178" s="174"/>
      <c r="AR178" s="174"/>
      <c r="AS178" s="174"/>
      <c r="AT178" s="174"/>
      <c r="AU178" s="174">
        <v>40000</v>
      </c>
      <c r="AV178" s="174"/>
      <c r="AW178" s="174"/>
      <c r="AX178" s="174"/>
      <c r="AY178" s="174"/>
      <c r="AZ178" s="174">
        <v>0</v>
      </c>
      <c r="BA178" s="174"/>
      <c r="BB178" s="174"/>
      <c r="BC178" s="174"/>
      <c r="BD178" s="174"/>
      <c r="BE178" s="174">
        <v>40000</v>
      </c>
      <c r="BF178" s="174"/>
      <c r="BG178" s="174"/>
      <c r="BH178" s="174"/>
      <c r="BI178" s="174"/>
    </row>
    <row r="179" spans="1:61" s="135" customFormat="1" ht="20.25" customHeight="1" x14ac:dyDescent="0.2">
      <c r="A179" s="117">
        <v>0</v>
      </c>
      <c r="B179" s="115"/>
      <c r="C179" s="115"/>
      <c r="D179" s="172" t="s">
        <v>300</v>
      </c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8"/>
      <c r="Q179" s="170"/>
      <c r="R179" s="170"/>
      <c r="S179" s="170"/>
      <c r="T179" s="170"/>
      <c r="U179" s="170"/>
      <c r="V179" s="172"/>
      <c r="W179" s="137"/>
      <c r="X179" s="137"/>
      <c r="Y179" s="137"/>
      <c r="Z179" s="137"/>
      <c r="AA179" s="137"/>
      <c r="AB179" s="137"/>
      <c r="AC179" s="137"/>
      <c r="AD179" s="137"/>
      <c r="AE179" s="138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</row>
    <row r="180" spans="1:61" s="9" customFormat="1" ht="14.25" customHeight="1" x14ac:dyDescent="0.2">
      <c r="A180" s="155">
        <v>10</v>
      </c>
      <c r="B180" s="156"/>
      <c r="C180" s="156"/>
      <c r="D180" s="173" t="s">
        <v>301</v>
      </c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1"/>
      <c r="Q180" s="55" t="s">
        <v>228</v>
      </c>
      <c r="R180" s="55"/>
      <c r="S180" s="55"/>
      <c r="T180" s="55"/>
      <c r="U180" s="55"/>
      <c r="V180" s="173" t="s">
        <v>291</v>
      </c>
      <c r="W180" s="130"/>
      <c r="X180" s="130"/>
      <c r="Y180" s="130"/>
      <c r="Z180" s="130"/>
      <c r="AA180" s="130"/>
      <c r="AB180" s="130"/>
      <c r="AC180" s="130"/>
      <c r="AD180" s="130"/>
      <c r="AE180" s="131"/>
      <c r="AF180" s="174">
        <v>250</v>
      </c>
      <c r="AG180" s="174"/>
      <c r="AH180" s="174"/>
      <c r="AI180" s="174"/>
      <c r="AJ180" s="174"/>
      <c r="AK180" s="174">
        <v>0</v>
      </c>
      <c r="AL180" s="174"/>
      <c r="AM180" s="174"/>
      <c r="AN180" s="174"/>
      <c r="AO180" s="174"/>
      <c r="AP180" s="174">
        <v>250</v>
      </c>
      <c r="AQ180" s="174"/>
      <c r="AR180" s="174"/>
      <c r="AS180" s="174"/>
      <c r="AT180" s="174"/>
      <c r="AU180" s="174">
        <v>250</v>
      </c>
      <c r="AV180" s="174"/>
      <c r="AW180" s="174"/>
      <c r="AX180" s="174"/>
      <c r="AY180" s="174"/>
      <c r="AZ180" s="174">
        <v>0</v>
      </c>
      <c r="BA180" s="174"/>
      <c r="BB180" s="174"/>
      <c r="BC180" s="174"/>
      <c r="BD180" s="174"/>
      <c r="BE180" s="174">
        <v>250</v>
      </c>
      <c r="BF180" s="174"/>
      <c r="BG180" s="174"/>
      <c r="BH180" s="174"/>
      <c r="BI180" s="174"/>
    </row>
    <row r="181" spans="1:61" s="135" customFormat="1" ht="28.5" customHeight="1" x14ac:dyDescent="0.2">
      <c r="A181" s="155">
        <v>11</v>
      </c>
      <c r="B181" s="156"/>
      <c r="C181" s="156"/>
      <c r="D181" s="173" t="s">
        <v>302</v>
      </c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1"/>
      <c r="Q181" s="55" t="s">
        <v>228</v>
      </c>
      <c r="R181" s="55"/>
      <c r="S181" s="55"/>
      <c r="T181" s="55"/>
      <c r="U181" s="55"/>
      <c r="V181" s="173" t="s">
        <v>291</v>
      </c>
      <c r="W181" s="130"/>
      <c r="X181" s="130"/>
      <c r="Y181" s="130"/>
      <c r="Z181" s="130"/>
      <c r="AA181" s="130"/>
      <c r="AB181" s="130"/>
      <c r="AC181" s="130"/>
      <c r="AD181" s="130"/>
      <c r="AE181" s="131"/>
      <c r="AF181" s="174">
        <v>70</v>
      </c>
      <c r="AG181" s="174"/>
      <c r="AH181" s="174"/>
      <c r="AI181" s="174"/>
      <c r="AJ181" s="174"/>
      <c r="AK181" s="174">
        <v>0</v>
      </c>
      <c r="AL181" s="174"/>
      <c r="AM181" s="174"/>
      <c r="AN181" s="174"/>
      <c r="AO181" s="174"/>
      <c r="AP181" s="174">
        <v>70</v>
      </c>
      <c r="AQ181" s="174"/>
      <c r="AR181" s="174"/>
      <c r="AS181" s="174"/>
      <c r="AT181" s="174"/>
      <c r="AU181" s="174">
        <v>70</v>
      </c>
      <c r="AV181" s="174"/>
      <c r="AW181" s="174"/>
      <c r="AX181" s="174"/>
      <c r="AY181" s="174"/>
      <c r="AZ181" s="174">
        <v>0</v>
      </c>
      <c r="BA181" s="174"/>
      <c r="BB181" s="174"/>
      <c r="BC181" s="174"/>
      <c r="BD181" s="174"/>
      <c r="BE181" s="174">
        <v>70</v>
      </c>
      <c r="BF181" s="174"/>
      <c r="BG181" s="174"/>
      <c r="BH181" s="174"/>
      <c r="BI181" s="174"/>
    </row>
    <row r="182" spans="1:61" s="135" customFormat="1" ht="45" customHeight="1" x14ac:dyDescent="0.2">
      <c r="A182" s="155">
        <v>12</v>
      </c>
      <c r="B182" s="156"/>
      <c r="C182" s="156"/>
      <c r="D182" s="173" t="s">
        <v>303</v>
      </c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1"/>
      <c r="Q182" s="55" t="s">
        <v>228</v>
      </c>
      <c r="R182" s="55"/>
      <c r="S182" s="55"/>
      <c r="T182" s="55"/>
      <c r="U182" s="55"/>
      <c r="V182" s="173" t="s">
        <v>291</v>
      </c>
      <c r="W182" s="130"/>
      <c r="X182" s="130"/>
      <c r="Y182" s="130"/>
      <c r="Z182" s="130"/>
      <c r="AA182" s="130"/>
      <c r="AB182" s="130"/>
      <c r="AC182" s="130"/>
      <c r="AD182" s="130"/>
      <c r="AE182" s="131"/>
      <c r="AF182" s="174">
        <v>5</v>
      </c>
      <c r="AG182" s="174"/>
      <c r="AH182" s="174"/>
      <c r="AI182" s="174"/>
      <c r="AJ182" s="174"/>
      <c r="AK182" s="174">
        <v>0</v>
      </c>
      <c r="AL182" s="174"/>
      <c r="AM182" s="174"/>
      <c r="AN182" s="174"/>
      <c r="AO182" s="174"/>
      <c r="AP182" s="174">
        <v>5</v>
      </c>
      <c r="AQ182" s="174"/>
      <c r="AR182" s="174"/>
      <c r="AS182" s="174"/>
      <c r="AT182" s="174"/>
      <c r="AU182" s="174">
        <v>5</v>
      </c>
      <c r="AV182" s="174"/>
      <c r="AW182" s="174"/>
      <c r="AX182" s="174"/>
      <c r="AY182" s="174"/>
      <c r="AZ182" s="174">
        <v>0</v>
      </c>
      <c r="BA182" s="174"/>
      <c r="BB182" s="174"/>
      <c r="BC182" s="174"/>
      <c r="BD182" s="174"/>
      <c r="BE182" s="174">
        <v>5</v>
      </c>
      <c r="BF182" s="174"/>
      <c r="BG182" s="174"/>
      <c r="BH182" s="174"/>
      <c r="BI182" s="174"/>
    </row>
    <row r="183" spans="1:61" s="135" customFormat="1" ht="45" customHeight="1" x14ac:dyDescent="0.2">
      <c r="A183" s="155">
        <v>13</v>
      </c>
      <c r="B183" s="156"/>
      <c r="C183" s="156"/>
      <c r="D183" s="173" t="s">
        <v>304</v>
      </c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1"/>
      <c r="Q183" s="55" t="s">
        <v>228</v>
      </c>
      <c r="R183" s="55"/>
      <c r="S183" s="55"/>
      <c r="T183" s="55"/>
      <c r="U183" s="55"/>
      <c r="V183" s="173" t="s">
        <v>291</v>
      </c>
      <c r="W183" s="130"/>
      <c r="X183" s="130"/>
      <c r="Y183" s="130"/>
      <c r="Z183" s="130"/>
      <c r="AA183" s="130"/>
      <c r="AB183" s="130"/>
      <c r="AC183" s="130"/>
      <c r="AD183" s="130"/>
      <c r="AE183" s="131"/>
      <c r="AF183" s="174">
        <v>5</v>
      </c>
      <c r="AG183" s="174"/>
      <c r="AH183" s="174"/>
      <c r="AI183" s="174"/>
      <c r="AJ183" s="174"/>
      <c r="AK183" s="174">
        <v>0</v>
      </c>
      <c r="AL183" s="174"/>
      <c r="AM183" s="174"/>
      <c r="AN183" s="174"/>
      <c r="AO183" s="174"/>
      <c r="AP183" s="174">
        <v>5</v>
      </c>
      <c r="AQ183" s="174"/>
      <c r="AR183" s="174"/>
      <c r="AS183" s="174"/>
      <c r="AT183" s="174"/>
      <c r="AU183" s="174">
        <v>5</v>
      </c>
      <c r="AV183" s="174"/>
      <c r="AW183" s="174"/>
      <c r="AX183" s="174"/>
      <c r="AY183" s="174"/>
      <c r="AZ183" s="174">
        <v>0</v>
      </c>
      <c r="BA183" s="174"/>
      <c r="BB183" s="174"/>
      <c r="BC183" s="174"/>
      <c r="BD183" s="174"/>
      <c r="BE183" s="174">
        <v>5</v>
      </c>
      <c r="BF183" s="174"/>
      <c r="BG183" s="174"/>
      <c r="BH183" s="174"/>
      <c r="BI183" s="174"/>
    </row>
    <row r="184" spans="1:61" s="9" customFormat="1" ht="14.25" customHeight="1" x14ac:dyDescent="0.2">
      <c r="A184" s="117">
        <v>0</v>
      </c>
      <c r="B184" s="115"/>
      <c r="C184" s="115"/>
      <c r="D184" s="172" t="s">
        <v>305</v>
      </c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8"/>
      <c r="Q184" s="170"/>
      <c r="R184" s="170"/>
      <c r="S184" s="170"/>
      <c r="T184" s="170"/>
      <c r="U184" s="170"/>
      <c r="V184" s="172"/>
      <c r="W184" s="137"/>
      <c r="X184" s="137"/>
      <c r="Y184" s="137"/>
      <c r="Z184" s="137"/>
      <c r="AA184" s="137"/>
      <c r="AB184" s="137"/>
      <c r="AC184" s="137"/>
      <c r="AD184" s="137"/>
      <c r="AE184" s="138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</row>
    <row r="185" spans="1:61" s="135" customFormat="1" ht="30.75" customHeight="1" x14ac:dyDescent="0.2">
      <c r="A185" s="155">
        <v>14</v>
      </c>
      <c r="B185" s="156"/>
      <c r="C185" s="156"/>
      <c r="D185" s="173" t="s">
        <v>306</v>
      </c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1"/>
      <c r="Q185" s="55" t="s">
        <v>228</v>
      </c>
      <c r="R185" s="55"/>
      <c r="S185" s="55"/>
      <c r="T185" s="55"/>
      <c r="U185" s="55"/>
      <c r="V185" s="173" t="s">
        <v>427</v>
      </c>
      <c r="W185" s="130"/>
      <c r="X185" s="130"/>
      <c r="Y185" s="130"/>
      <c r="Z185" s="130"/>
      <c r="AA185" s="130"/>
      <c r="AB185" s="130"/>
      <c r="AC185" s="130"/>
      <c r="AD185" s="130"/>
      <c r="AE185" s="131"/>
      <c r="AF185" s="174">
        <v>36</v>
      </c>
      <c r="AG185" s="174"/>
      <c r="AH185" s="174"/>
      <c r="AI185" s="174"/>
      <c r="AJ185" s="174"/>
      <c r="AK185" s="174">
        <v>0</v>
      </c>
      <c r="AL185" s="174"/>
      <c r="AM185" s="174"/>
      <c r="AN185" s="174"/>
      <c r="AO185" s="174"/>
      <c r="AP185" s="174">
        <v>36</v>
      </c>
      <c r="AQ185" s="174"/>
      <c r="AR185" s="174"/>
      <c r="AS185" s="174"/>
      <c r="AT185" s="174"/>
      <c r="AU185" s="174">
        <v>36</v>
      </c>
      <c r="AV185" s="174"/>
      <c r="AW185" s="174"/>
      <c r="AX185" s="174"/>
      <c r="AY185" s="174"/>
      <c r="AZ185" s="174">
        <v>0</v>
      </c>
      <c r="BA185" s="174"/>
      <c r="BB185" s="174"/>
      <c r="BC185" s="174"/>
      <c r="BD185" s="174"/>
      <c r="BE185" s="174">
        <v>36</v>
      </c>
      <c r="BF185" s="174"/>
      <c r="BG185" s="174"/>
      <c r="BH185" s="174"/>
      <c r="BI185" s="174"/>
    </row>
    <row r="186" spans="1:61" s="135" customFormat="1" ht="30" customHeight="1" x14ac:dyDescent="0.2">
      <c r="A186" s="155">
        <v>15</v>
      </c>
      <c r="B186" s="156"/>
      <c r="C186" s="156"/>
      <c r="D186" s="173" t="s">
        <v>308</v>
      </c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1"/>
      <c r="Q186" s="55" t="s">
        <v>228</v>
      </c>
      <c r="R186" s="55"/>
      <c r="S186" s="55"/>
      <c r="T186" s="55"/>
      <c r="U186" s="55"/>
      <c r="V186" s="173" t="s">
        <v>428</v>
      </c>
      <c r="W186" s="130"/>
      <c r="X186" s="130"/>
      <c r="Y186" s="130"/>
      <c r="Z186" s="130"/>
      <c r="AA186" s="130"/>
      <c r="AB186" s="130"/>
      <c r="AC186" s="130"/>
      <c r="AD186" s="130"/>
      <c r="AE186" s="131"/>
      <c r="AF186" s="174">
        <v>10</v>
      </c>
      <c r="AG186" s="174"/>
      <c r="AH186" s="174"/>
      <c r="AI186" s="174"/>
      <c r="AJ186" s="174"/>
      <c r="AK186" s="174">
        <v>0</v>
      </c>
      <c r="AL186" s="174"/>
      <c r="AM186" s="174"/>
      <c r="AN186" s="174"/>
      <c r="AO186" s="174"/>
      <c r="AP186" s="174">
        <v>10</v>
      </c>
      <c r="AQ186" s="174"/>
      <c r="AR186" s="174"/>
      <c r="AS186" s="174"/>
      <c r="AT186" s="174"/>
      <c r="AU186" s="174">
        <v>10</v>
      </c>
      <c r="AV186" s="174"/>
      <c r="AW186" s="174"/>
      <c r="AX186" s="174"/>
      <c r="AY186" s="174"/>
      <c r="AZ186" s="174">
        <v>0</v>
      </c>
      <c r="BA186" s="174"/>
      <c r="BB186" s="174"/>
      <c r="BC186" s="174"/>
      <c r="BD186" s="174"/>
      <c r="BE186" s="174">
        <v>10</v>
      </c>
      <c r="BF186" s="174"/>
      <c r="BG186" s="174"/>
      <c r="BH186" s="174"/>
      <c r="BI186" s="174"/>
    </row>
    <row r="187" spans="1:61" s="135" customFormat="1" ht="45" customHeight="1" x14ac:dyDescent="0.2">
      <c r="A187" s="155">
        <v>16</v>
      </c>
      <c r="B187" s="156"/>
      <c r="C187" s="156"/>
      <c r="D187" s="173" t="s">
        <v>309</v>
      </c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1"/>
      <c r="Q187" s="55" t="s">
        <v>310</v>
      </c>
      <c r="R187" s="55"/>
      <c r="S187" s="55"/>
      <c r="T187" s="55"/>
      <c r="U187" s="55"/>
      <c r="V187" s="173" t="s">
        <v>429</v>
      </c>
      <c r="W187" s="130"/>
      <c r="X187" s="130"/>
      <c r="Y187" s="130"/>
      <c r="Z187" s="130"/>
      <c r="AA187" s="130"/>
      <c r="AB187" s="130"/>
      <c r="AC187" s="130"/>
      <c r="AD187" s="130"/>
      <c r="AE187" s="131"/>
      <c r="AF187" s="174">
        <v>353557</v>
      </c>
      <c r="AG187" s="174"/>
      <c r="AH187" s="174"/>
      <c r="AI187" s="174"/>
      <c r="AJ187" s="174"/>
      <c r="AK187" s="174">
        <v>0</v>
      </c>
      <c r="AL187" s="174"/>
      <c r="AM187" s="174"/>
      <c r="AN187" s="174"/>
      <c r="AO187" s="174"/>
      <c r="AP187" s="174">
        <v>353557</v>
      </c>
      <c r="AQ187" s="174"/>
      <c r="AR187" s="174"/>
      <c r="AS187" s="174"/>
      <c r="AT187" s="174"/>
      <c r="AU187" s="174">
        <v>357370</v>
      </c>
      <c r="AV187" s="174"/>
      <c r="AW187" s="174"/>
      <c r="AX187" s="174"/>
      <c r="AY187" s="174"/>
      <c r="AZ187" s="174">
        <v>0</v>
      </c>
      <c r="BA187" s="174"/>
      <c r="BB187" s="174"/>
      <c r="BC187" s="174"/>
      <c r="BD187" s="174"/>
      <c r="BE187" s="174">
        <v>357370</v>
      </c>
      <c r="BF187" s="174"/>
      <c r="BG187" s="174"/>
      <c r="BH187" s="174"/>
      <c r="BI187" s="174"/>
    </row>
    <row r="188" spans="1:61" s="135" customFormat="1" ht="45" customHeight="1" x14ac:dyDescent="0.2">
      <c r="A188" s="155">
        <v>17</v>
      </c>
      <c r="B188" s="156"/>
      <c r="C188" s="156"/>
      <c r="D188" s="173" t="s">
        <v>311</v>
      </c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1"/>
      <c r="Q188" s="55" t="s">
        <v>310</v>
      </c>
      <c r="R188" s="55"/>
      <c r="S188" s="55"/>
      <c r="T188" s="55"/>
      <c r="U188" s="55"/>
      <c r="V188" s="173" t="s">
        <v>430</v>
      </c>
      <c r="W188" s="130"/>
      <c r="X188" s="130"/>
      <c r="Y188" s="130"/>
      <c r="Z188" s="130"/>
      <c r="AA188" s="130"/>
      <c r="AB188" s="130"/>
      <c r="AC188" s="130"/>
      <c r="AD188" s="130"/>
      <c r="AE188" s="131"/>
      <c r="AF188" s="174">
        <v>5484</v>
      </c>
      <c r="AG188" s="174"/>
      <c r="AH188" s="174"/>
      <c r="AI188" s="174"/>
      <c r="AJ188" s="174"/>
      <c r="AK188" s="174">
        <v>0</v>
      </c>
      <c r="AL188" s="174"/>
      <c r="AM188" s="174"/>
      <c r="AN188" s="174"/>
      <c r="AO188" s="174"/>
      <c r="AP188" s="174">
        <v>5484</v>
      </c>
      <c r="AQ188" s="174"/>
      <c r="AR188" s="174"/>
      <c r="AS188" s="174"/>
      <c r="AT188" s="174"/>
      <c r="AU188" s="174">
        <v>6000</v>
      </c>
      <c r="AV188" s="174"/>
      <c r="AW188" s="174"/>
      <c r="AX188" s="174"/>
      <c r="AY188" s="174"/>
      <c r="AZ188" s="174">
        <v>0</v>
      </c>
      <c r="BA188" s="174"/>
      <c r="BB188" s="174"/>
      <c r="BC188" s="174"/>
      <c r="BD188" s="174"/>
      <c r="BE188" s="174">
        <v>6000</v>
      </c>
      <c r="BF188" s="174"/>
      <c r="BG188" s="174"/>
      <c r="BH188" s="174"/>
      <c r="BI188" s="174"/>
    </row>
    <row r="189" spans="1:61" s="135" customFormat="1" ht="45" customHeight="1" x14ac:dyDescent="0.2">
      <c r="A189" s="155">
        <v>18</v>
      </c>
      <c r="B189" s="156"/>
      <c r="C189" s="156"/>
      <c r="D189" s="173" t="s">
        <v>312</v>
      </c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1"/>
      <c r="Q189" s="55" t="s">
        <v>310</v>
      </c>
      <c r="R189" s="55"/>
      <c r="S189" s="55"/>
      <c r="T189" s="55"/>
      <c r="U189" s="55"/>
      <c r="V189" s="173" t="s">
        <v>431</v>
      </c>
      <c r="W189" s="130"/>
      <c r="X189" s="130"/>
      <c r="Y189" s="130"/>
      <c r="Z189" s="130"/>
      <c r="AA189" s="130"/>
      <c r="AB189" s="130"/>
      <c r="AC189" s="130"/>
      <c r="AD189" s="130"/>
      <c r="AE189" s="131"/>
      <c r="AF189" s="174">
        <v>3040</v>
      </c>
      <c r="AG189" s="174"/>
      <c r="AH189" s="174"/>
      <c r="AI189" s="174"/>
      <c r="AJ189" s="174"/>
      <c r="AK189" s="174">
        <v>0</v>
      </c>
      <c r="AL189" s="174"/>
      <c r="AM189" s="174"/>
      <c r="AN189" s="174"/>
      <c r="AO189" s="174"/>
      <c r="AP189" s="174">
        <v>3040</v>
      </c>
      <c r="AQ189" s="174"/>
      <c r="AR189" s="174"/>
      <c r="AS189" s="174"/>
      <c r="AT189" s="174"/>
      <c r="AU189" s="174">
        <v>3743</v>
      </c>
      <c r="AV189" s="174"/>
      <c r="AW189" s="174"/>
      <c r="AX189" s="174"/>
      <c r="AY189" s="174"/>
      <c r="AZ189" s="174">
        <v>0</v>
      </c>
      <c r="BA189" s="174"/>
      <c r="BB189" s="174"/>
      <c r="BC189" s="174"/>
      <c r="BD189" s="174"/>
      <c r="BE189" s="174">
        <v>3743</v>
      </c>
      <c r="BF189" s="174"/>
      <c r="BG189" s="174"/>
      <c r="BH189" s="174"/>
      <c r="BI189" s="174"/>
    </row>
    <row r="190" spans="1:61" s="135" customFormat="1" ht="45" customHeight="1" x14ac:dyDescent="0.2">
      <c r="A190" s="155">
        <v>19</v>
      </c>
      <c r="B190" s="156"/>
      <c r="C190" s="156"/>
      <c r="D190" s="173" t="s">
        <v>313</v>
      </c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1"/>
      <c r="Q190" s="55" t="s">
        <v>310</v>
      </c>
      <c r="R190" s="55"/>
      <c r="S190" s="55"/>
      <c r="T190" s="55"/>
      <c r="U190" s="55"/>
      <c r="V190" s="173" t="s">
        <v>432</v>
      </c>
      <c r="W190" s="130"/>
      <c r="X190" s="130"/>
      <c r="Y190" s="130"/>
      <c r="Z190" s="130"/>
      <c r="AA190" s="130"/>
      <c r="AB190" s="130"/>
      <c r="AC190" s="130"/>
      <c r="AD190" s="130"/>
      <c r="AE190" s="131"/>
      <c r="AF190" s="174">
        <v>4087</v>
      </c>
      <c r="AG190" s="174"/>
      <c r="AH190" s="174"/>
      <c r="AI190" s="174"/>
      <c r="AJ190" s="174"/>
      <c r="AK190" s="174">
        <v>0</v>
      </c>
      <c r="AL190" s="174"/>
      <c r="AM190" s="174"/>
      <c r="AN190" s="174"/>
      <c r="AO190" s="174"/>
      <c r="AP190" s="174">
        <v>4087</v>
      </c>
      <c r="AQ190" s="174"/>
      <c r="AR190" s="174"/>
      <c r="AS190" s="174"/>
      <c r="AT190" s="174"/>
      <c r="AU190" s="174">
        <v>2930</v>
      </c>
      <c r="AV190" s="174"/>
      <c r="AW190" s="174"/>
      <c r="AX190" s="174"/>
      <c r="AY190" s="174"/>
      <c r="AZ190" s="174">
        <v>0</v>
      </c>
      <c r="BA190" s="174"/>
      <c r="BB190" s="174"/>
      <c r="BC190" s="174"/>
      <c r="BD190" s="174"/>
      <c r="BE190" s="174">
        <v>2930</v>
      </c>
      <c r="BF190" s="174"/>
      <c r="BG190" s="174"/>
      <c r="BH190" s="174"/>
      <c r="BI190" s="174"/>
    </row>
    <row r="191" spans="1:61" s="135" customFormat="1" ht="45" customHeight="1" x14ac:dyDescent="0.2">
      <c r="A191" s="155">
        <v>20</v>
      </c>
      <c r="B191" s="156"/>
      <c r="C191" s="156"/>
      <c r="D191" s="173" t="s">
        <v>314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1"/>
      <c r="Q191" s="55" t="s">
        <v>310</v>
      </c>
      <c r="R191" s="55"/>
      <c r="S191" s="55"/>
      <c r="T191" s="55"/>
      <c r="U191" s="55"/>
      <c r="V191" s="173" t="s">
        <v>433</v>
      </c>
      <c r="W191" s="130"/>
      <c r="X191" s="130"/>
      <c r="Y191" s="130"/>
      <c r="Z191" s="130"/>
      <c r="AA191" s="130"/>
      <c r="AB191" s="130"/>
      <c r="AC191" s="130"/>
      <c r="AD191" s="130"/>
      <c r="AE191" s="131"/>
      <c r="AF191" s="174">
        <v>2000</v>
      </c>
      <c r="AG191" s="174"/>
      <c r="AH191" s="174"/>
      <c r="AI191" s="174"/>
      <c r="AJ191" s="174"/>
      <c r="AK191" s="174">
        <v>0</v>
      </c>
      <c r="AL191" s="174"/>
      <c r="AM191" s="174"/>
      <c r="AN191" s="174"/>
      <c r="AO191" s="174"/>
      <c r="AP191" s="174">
        <v>2000</v>
      </c>
      <c r="AQ191" s="174"/>
      <c r="AR191" s="174"/>
      <c r="AS191" s="174"/>
      <c r="AT191" s="174"/>
      <c r="AU191" s="174">
        <v>2000</v>
      </c>
      <c r="AV191" s="174"/>
      <c r="AW191" s="174"/>
      <c r="AX191" s="174"/>
      <c r="AY191" s="174"/>
      <c r="AZ191" s="174">
        <v>0</v>
      </c>
      <c r="BA191" s="174"/>
      <c r="BB191" s="174"/>
      <c r="BC191" s="174"/>
      <c r="BD191" s="174"/>
      <c r="BE191" s="174">
        <v>2000</v>
      </c>
      <c r="BF191" s="174"/>
      <c r="BG191" s="174"/>
      <c r="BH191" s="174"/>
      <c r="BI191" s="174"/>
    </row>
    <row r="192" spans="1:61" s="135" customFormat="1" ht="45" customHeight="1" x14ac:dyDescent="0.2">
      <c r="A192" s="155">
        <v>21</v>
      </c>
      <c r="B192" s="156"/>
      <c r="C192" s="156"/>
      <c r="D192" s="173" t="s">
        <v>315</v>
      </c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1"/>
      <c r="Q192" s="55" t="s">
        <v>310</v>
      </c>
      <c r="R192" s="55"/>
      <c r="S192" s="55"/>
      <c r="T192" s="55"/>
      <c r="U192" s="55"/>
      <c r="V192" s="173" t="s">
        <v>434</v>
      </c>
      <c r="W192" s="130"/>
      <c r="X192" s="130"/>
      <c r="Y192" s="130"/>
      <c r="Z192" s="130"/>
      <c r="AA192" s="130"/>
      <c r="AB192" s="130"/>
      <c r="AC192" s="130"/>
      <c r="AD192" s="130"/>
      <c r="AE192" s="131"/>
      <c r="AF192" s="174">
        <v>8000</v>
      </c>
      <c r="AG192" s="174"/>
      <c r="AH192" s="174"/>
      <c r="AI192" s="174"/>
      <c r="AJ192" s="174"/>
      <c r="AK192" s="174">
        <v>0</v>
      </c>
      <c r="AL192" s="174"/>
      <c r="AM192" s="174"/>
      <c r="AN192" s="174"/>
      <c r="AO192" s="174"/>
      <c r="AP192" s="174">
        <v>8000</v>
      </c>
      <c r="AQ192" s="174"/>
      <c r="AR192" s="174"/>
      <c r="AS192" s="174"/>
      <c r="AT192" s="174"/>
      <c r="AU192" s="174">
        <v>8000</v>
      </c>
      <c r="AV192" s="174"/>
      <c r="AW192" s="174"/>
      <c r="AX192" s="174"/>
      <c r="AY192" s="174"/>
      <c r="AZ192" s="174">
        <v>0</v>
      </c>
      <c r="BA192" s="174"/>
      <c r="BB192" s="174"/>
      <c r="BC192" s="174"/>
      <c r="BD192" s="174"/>
      <c r="BE192" s="174">
        <v>8000</v>
      </c>
      <c r="BF192" s="174"/>
      <c r="BG192" s="174"/>
      <c r="BH192" s="174"/>
      <c r="BI192" s="174"/>
    </row>
    <row r="193" spans="1:79" s="9" customFormat="1" ht="14.25" customHeight="1" x14ac:dyDescent="0.2">
      <c r="A193" s="117">
        <v>0</v>
      </c>
      <c r="B193" s="115"/>
      <c r="C193" s="115"/>
      <c r="D193" s="172" t="s">
        <v>316</v>
      </c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8"/>
      <c r="Q193" s="170"/>
      <c r="R193" s="170"/>
      <c r="S193" s="170"/>
      <c r="T193" s="170"/>
      <c r="U193" s="170"/>
      <c r="V193" s="172"/>
      <c r="W193" s="137"/>
      <c r="X193" s="137"/>
      <c r="Y193" s="137"/>
      <c r="Z193" s="137"/>
      <c r="AA193" s="137"/>
      <c r="AB193" s="137"/>
      <c r="AC193" s="137"/>
      <c r="AD193" s="137"/>
      <c r="AE193" s="138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  <c r="BE193" s="171"/>
      <c r="BF193" s="171"/>
      <c r="BG193" s="171"/>
      <c r="BH193" s="171"/>
      <c r="BI193" s="171"/>
    </row>
    <row r="194" spans="1:79" s="135" customFormat="1" ht="42.75" customHeight="1" x14ac:dyDescent="0.2">
      <c r="A194" s="155">
        <v>22</v>
      </c>
      <c r="B194" s="156"/>
      <c r="C194" s="156"/>
      <c r="D194" s="173" t="s">
        <v>317</v>
      </c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1"/>
      <c r="Q194" s="55" t="s">
        <v>318</v>
      </c>
      <c r="R194" s="55"/>
      <c r="S194" s="55"/>
      <c r="T194" s="55"/>
      <c r="U194" s="55"/>
      <c r="V194" s="173" t="s">
        <v>307</v>
      </c>
      <c r="W194" s="130"/>
      <c r="X194" s="130"/>
      <c r="Y194" s="130"/>
      <c r="Z194" s="130"/>
      <c r="AA194" s="130"/>
      <c r="AB194" s="130"/>
      <c r="AC194" s="130"/>
      <c r="AD194" s="130"/>
      <c r="AE194" s="131"/>
      <c r="AF194" s="174">
        <v>100</v>
      </c>
      <c r="AG194" s="174"/>
      <c r="AH194" s="174"/>
      <c r="AI194" s="174"/>
      <c r="AJ194" s="174"/>
      <c r="AK194" s="174">
        <v>0</v>
      </c>
      <c r="AL194" s="174"/>
      <c r="AM194" s="174"/>
      <c r="AN194" s="174"/>
      <c r="AO194" s="174"/>
      <c r="AP194" s="174">
        <v>100</v>
      </c>
      <c r="AQ194" s="174"/>
      <c r="AR194" s="174"/>
      <c r="AS194" s="174"/>
      <c r="AT194" s="174"/>
      <c r="AU194" s="174">
        <v>100</v>
      </c>
      <c r="AV194" s="174"/>
      <c r="AW194" s="174"/>
      <c r="AX194" s="174"/>
      <c r="AY194" s="174"/>
      <c r="AZ194" s="174">
        <v>0</v>
      </c>
      <c r="BA194" s="174"/>
      <c r="BB194" s="174"/>
      <c r="BC194" s="174"/>
      <c r="BD194" s="174"/>
      <c r="BE194" s="174">
        <v>100</v>
      </c>
      <c r="BF194" s="174"/>
      <c r="BG194" s="174"/>
      <c r="BH194" s="174"/>
      <c r="BI194" s="174"/>
    </row>
    <row r="195" spans="1:79" s="135" customFormat="1" ht="45" customHeight="1" x14ac:dyDescent="0.2">
      <c r="A195" s="155">
        <v>23</v>
      </c>
      <c r="B195" s="156"/>
      <c r="C195" s="156"/>
      <c r="D195" s="173" t="s">
        <v>319</v>
      </c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1"/>
      <c r="Q195" s="55" t="s">
        <v>318</v>
      </c>
      <c r="R195" s="55"/>
      <c r="S195" s="55"/>
      <c r="T195" s="55"/>
      <c r="U195" s="55"/>
      <c r="V195" s="173" t="s">
        <v>307</v>
      </c>
      <c r="W195" s="130"/>
      <c r="X195" s="130"/>
      <c r="Y195" s="130"/>
      <c r="Z195" s="130"/>
      <c r="AA195" s="130"/>
      <c r="AB195" s="130"/>
      <c r="AC195" s="130"/>
      <c r="AD195" s="130"/>
      <c r="AE195" s="131"/>
      <c r="AF195" s="174">
        <v>100</v>
      </c>
      <c r="AG195" s="174"/>
      <c r="AH195" s="174"/>
      <c r="AI195" s="174"/>
      <c r="AJ195" s="174"/>
      <c r="AK195" s="174">
        <v>0</v>
      </c>
      <c r="AL195" s="174"/>
      <c r="AM195" s="174"/>
      <c r="AN195" s="174"/>
      <c r="AO195" s="174"/>
      <c r="AP195" s="174">
        <v>100</v>
      </c>
      <c r="AQ195" s="174"/>
      <c r="AR195" s="174"/>
      <c r="AS195" s="174"/>
      <c r="AT195" s="174"/>
      <c r="AU195" s="174">
        <v>100</v>
      </c>
      <c r="AV195" s="174"/>
      <c r="AW195" s="174"/>
      <c r="AX195" s="174"/>
      <c r="AY195" s="174"/>
      <c r="AZ195" s="174">
        <v>0</v>
      </c>
      <c r="BA195" s="174"/>
      <c r="BB195" s="174"/>
      <c r="BC195" s="174"/>
      <c r="BD195" s="174"/>
      <c r="BE195" s="174">
        <v>100</v>
      </c>
      <c r="BF195" s="174"/>
      <c r="BG195" s="174"/>
      <c r="BH195" s="174"/>
      <c r="BI195" s="174"/>
    </row>
    <row r="196" spans="1:79" s="135" customFormat="1" ht="30" customHeight="1" x14ac:dyDescent="0.2">
      <c r="A196" s="155">
        <v>24</v>
      </c>
      <c r="B196" s="156"/>
      <c r="C196" s="156"/>
      <c r="D196" s="173" t="s">
        <v>320</v>
      </c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1"/>
      <c r="Q196" s="55" t="s">
        <v>318</v>
      </c>
      <c r="R196" s="55"/>
      <c r="S196" s="55"/>
      <c r="T196" s="55"/>
      <c r="U196" s="55"/>
      <c r="V196" s="173" t="s">
        <v>307</v>
      </c>
      <c r="W196" s="130"/>
      <c r="X196" s="130"/>
      <c r="Y196" s="130"/>
      <c r="Z196" s="130"/>
      <c r="AA196" s="130"/>
      <c r="AB196" s="130"/>
      <c r="AC196" s="130"/>
      <c r="AD196" s="130"/>
      <c r="AE196" s="131"/>
      <c r="AF196" s="174">
        <v>0</v>
      </c>
      <c r="AG196" s="174"/>
      <c r="AH196" s="174"/>
      <c r="AI196" s="174"/>
      <c r="AJ196" s="174"/>
      <c r="AK196" s="174">
        <v>0</v>
      </c>
      <c r="AL196" s="174"/>
      <c r="AM196" s="174"/>
      <c r="AN196" s="174"/>
      <c r="AO196" s="174"/>
      <c r="AP196" s="174">
        <v>0</v>
      </c>
      <c r="AQ196" s="174"/>
      <c r="AR196" s="174"/>
      <c r="AS196" s="174"/>
      <c r="AT196" s="174"/>
      <c r="AU196" s="174">
        <v>0</v>
      </c>
      <c r="AV196" s="174"/>
      <c r="AW196" s="174"/>
      <c r="AX196" s="174"/>
      <c r="AY196" s="174"/>
      <c r="AZ196" s="174">
        <v>0</v>
      </c>
      <c r="BA196" s="174"/>
      <c r="BB196" s="174"/>
      <c r="BC196" s="174"/>
      <c r="BD196" s="174"/>
      <c r="BE196" s="174">
        <v>0</v>
      </c>
      <c r="BF196" s="174"/>
      <c r="BG196" s="174"/>
      <c r="BH196" s="174"/>
      <c r="BI196" s="174"/>
    </row>
    <row r="198" spans="1:79" ht="14.25" customHeight="1" x14ac:dyDescent="0.2">
      <c r="A198" s="65" t="s">
        <v>154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</row>
    <row r="199" spans="1:79" ht="15" customHeight="1" x14ac:dyDescent="0.2">
      <c r="A199" s="76" t="s">
        <v>257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</row>
    <row r="200" spans="1:79" ht="12.95" customHeight="1" x14ac:dyDescent="0.2">
      <c r="A200" s="84" t="s">
        <v>20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6"/>
      <c r="U200" s="55" t="s">
        <v>258</v>
      </c>
      <c r="V200" s="55"/>
      <c r="W200" s="55"/>
      <c r="X200" s="55"/>
      <c r="Y200" s="55"/>
      <c r="Z200" s="55"/>
      <c r="AA200" s="55"/>
      <c r="AB200" s="55"/>
      <c r="AC200" s="55"/>
      <c r="AD200" s="55"/>
      <c r="AE200" s="55" t="s">
        <v>259</v>
      </c>
      <c r="AF200" s="55"/>
      <c r="AG200" s="55"/>
      <c r="AH200" s="55"/>
      <c r="AI200" s="55"/>
      <c r="AJ200" s="55"/>
      <c r="AK200" s="55"/>
      <c r="AL200" s="55"/>
      <c r="AM200" s="55"/>
      <c r="AN200" s="55"/>
      <c r="AO200" s="55" t="s">
        <v>260</v>
      </c>
      <c r="AP200" s="55"/>
      <c r="AQ200" s="55"/>
      <c r="AR200" s="55"/>
      <c r="AS200" s="55"/>
      <c r="AT200" s="55"/>
      <c r="AU200" s="55"/>
      <c r="AV200" s="55"/>
      <c r="AW200" s="55"/>
      <c r="AX200" s="55"/>
      <c r="AY200" s="55" t="s">
        <v>261</v>
      </c>
      <c r="AZ200" s="55"/>
      <c r="BA200" s="55"/>
      <c r="BB200" s="55"/>
      <c r="BC200" s="55"/>
      <c r="BD200" s="55"/>
      <c r="BE200" s="55"/>
      <c r="BF200" s="55"/>
      <c r="BG200" s="55"/>
      <c r="BH200" s="55"/>
      <c r="BI200" s="55" t="s">
        <v>263</v>
      </c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9" ht="30" customHeight="1" x14ac:dyDescent="0.2">
      <c r="A201" s="87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9"/>
      <c r="U201" s="55" t="s">
        <v>5</v>
      </c>
      <c r="V201" s="55"/>
      <c r="W201" s="55"/>
      <c r="X201" s="55"/>
      <c r="Y201" s="55"/>
      <c r="Z201" s="55" t="s">
        <v>4</v>
      </c>
      <c r="AA201" s="55"/>
      <c r="AB201" s="55"/>
      <c r="AC201" s="55"/>
      <c r="AD201" s="55"/>
      <c r="AE201" s="55" t="s">
        <v>5</v>
      </c>
      <c r="AF201" s="55"/>
      <c r="AG201" s="55"/>
      <c r="AH201" s="55"/>
      <c r="AI201" s="55"/>
      <c r="AJ201" s="55" t="s">
        <v>4</v>
      </c>
      <c r="AK201" s="55"/>
      <c r="AL201" s="55"/>
      <c r="AM201" s="55"/>
      <c r="AN201" s="55"/>
      <c r="AO201" s="55" t="s">
        <v>5</v>
      </c>
      <c r="AP201" s="55"/>
      <c r="AQ201" s="55"/>
      <c r="AR201" s="55"/>
      <c r="AS201" s="55"/>
      <c r="AT201" s="55" t="s">
        <v>4</v>
      </c>
      <c r="AU201" s="55"/>
      <c r="AV201" s="55"/>
      <c r="AW201" s="55"/>
      <c r="AX201" s="55"/>
      <c r="AY201" s="55" t="s">
        <v>5</v>
      </c>
      <c r="AZ201" s="55"/>
      <c r="BA201" s="55"/>
      <c r="BB201" s="55"/>
      <c r="BC201" s="55"/>
      <c r="BD201" s="55" t="s">
        <v>4</v>
      </c>
      <c r="BE201" s="55"/>
      <c r="BF201" s="55"/>
      <c r="BG201" s="55"/>
      <c r="BH201" s="55"/>
      <c r="BI201" s="55" t="s">
        <v>5</v>
      </c>
      <c r="BJ201" s="55"/>
      <c r="BK201" s="55"/>
      <c r="BL201" s="55"/>
      <c r="BM201" s="55"/>
      <c r="BN201" s="55" t="s">
        <v>4</v>
      </c>
      <c r="BO201" s="55"/>
      <c r="BP201" s="55"/>
      <c r="BQ201" s="55"/>
      <c r="BR201" s="55"/>
    </row>
    <row r="202" spans="1:79" ht="15" customHeight="1" x14ac:dyDescent="0.2">
      <c r="A202" s="49">
        <v>1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1"/>
      <c r="U202" s="55">
        <v>2</v>
      </c>
      <c r="V202" s="55"/>
      <c r="W202" s="55"/>
      <c r="X202" s="55"/>
      <c r="Y202" s="55"/>
      <c r="Z202" s="55">
        <v>3</v>
      </c>
      <c r="AA202" s="55"/>
      <c r="AB202" s="55"/>
      <c r="AC202" s="55"/>
      <c r="AD202" s="55"/>
      <c r="AE202" s="55">
        <v>4</v>
      </c>
      <c r="AF202" s="55"/>
      <c r="AG202" s="55"/>
      <c r="AH202" s="55"/>
      <c r="AI202" s="55"/>
      <c r="AJ202" s="55">
        <v>5</v>
      </c>
      <c r="AK202" s="55"/>
      <c r="AL202" s="55"/>
      <c r="AM202" s="55"/>
      <c r="AN202" s="55"/>
      <c r="AO202" s="55">
        <v>6</v>
      </c>
      <c r="AP202" s="55"/>
      <c r="AQ202" s="55"/>
      <c r="AR202" s="55"/>
      <c r="AS202" s="55"/>
      <c r="AT202" s="55">
        <v>7</v>
      </c>
      <c r="AU202" s="55"/>
      <c r="AV202" s="55"/>
      <c r="AW202" s="55"/>
      <c r="AX202" s="55"/>
      <c r="AY202" s="55">
        <v>8</v>
      </c>
      <c r="AZ202" s="55"/>
      <c r="BA202" s="55"/>
      <c r="BB202" s="55"/>
      <c r="BC202" s="55"/>
      <c r="BD202" s="55">
        <v>9</v>
      </c>
      <c r="BE202" s="55"/>
      <c r="BF202" s="55"/>
      <c r="BG202" s="55"/>
      <c r="BH202" s="55"/>
      <c r="BI202" s="55">
        <v>10</v>
      </c>
      <c r="BJ202" s="55"/>
      <c r="BK202" s="55"/>
      <c r="BL202" s="55"/>
      <c r="BM202" s="55"/>
      <c r="BN202" s="55">
        <v>11</v>
      </c>
      <c r="BO202" s="55"/>
      <c r="BP202" s="55"/>
      <c r="BQ202" s="55"/>
      <c r="BR202" s="55"/>
    </row>
    <row r="203" spans="1:79" s="2" customFormat="1" ht="15.75" hidden="1" customHeight="1" x14ac:dyDescent="0.2">
      <c r="A203" s="52" t="s">
        <v>78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/>
      <c r="U203" s="58" t="s">
        <v>86</v>
      </c>
      <c r="V203" s="58"/>
      <c r="W203" s="58"/>
      <c r="X203" s="58"/>
      <c r="Y203" s="58"/>
      <c r="Z203" s="57" t="s">
        <v>87</v>
      </c>
      <c r="AA203" s="57"/>
      <c r="AB203" s="57"/>
      <c r="AC203" s="57"/>
      <c r="AD203" s="57"/>
      <c r="AE203" s="58" t="s">
        <v>88</v>
      </c>
      <c r="AF203" s="58"/>
      <c r="AG203" s="58"/>
      <c r="AH203" s="58"/>
      <c r="AI203" s="58"/>
      <c r="AJ203" s="57" t="s">
        <v>89</v>
      </c>
      <c r="AK203" s="57"/>
      <c r="AL203" s="57"/>
      <c r="AM203" s="57"/>
      <c r="AN203" s="57"/>
      <c r="AO203" s="58" t="s">
        <v>79</v>
      </c>
      <c r="AP203" s="58"/>
      <c r="AQ203" s="58"/>
      <c r="AR203" s="58"/>
      <c r="AS203" s="58"/>
      <c r="AT203" s="57" t="s">
        <v>80</v>
      </c>
      <c r="AU203" s="57"/>
      <c r="AV203" s="57"/>
      <c r="AW203" s="57"/>
      <c r="AX203" s="57"/>
      <c r="AY203" s="58" t="s">
        <v>81</v>
      </c>
      <c r="AZ203" s="58"/>
      <c r="BA203" s="58"/>
      <c r="BB203" s="58"/>
      <c r="BC203" s="58"/>
      <c r="BD203" s="57" t="s">
        <v>82</v>
      </c>
      <c r="BE203" s="57"/>
      <c r="BF203" s="57"/>
      <c r="BG203" s="57"/>
      <c r="BH203" s="57"/>
      <c r="BI203" s="58" t="s">
        <v>83</v>
      </c>
      <c r="BJ203" s="58"/>
      <c r="BK203" s="58"/>
      <c r="BL203" s="58"/>
      <c r="BM203" s="58"/>
      <c r="BN203" s="57" t="s">
        <v>84</v>
      </c>
      <c r="BO203" s="57"/>
      <c r="BP203" s="57"/>
      <c r="BQ203" s="57"/>
      <c r="BR203" s="57"/>
      <c r="CA203" t="s">
        <v>49</v>
      </c>
    </row>
    <row r="204" spans="1:79" s="9" customFormat="1" ht="12.75" customHeight="1" x14ac:dyDescent="0.2">
      <c r="A204" s="136" t="s">
        <v>321</v>
      </c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8"/>
      <c r="U204" s="175">
        <v>1282000</v>
      </c>
      <c r="V204" s="175"/>
      <c r="W204" s="175"/>
      <c r="X204" s="175"/>
      <c r="Y204" s="175"/>
      <c r="Z204" s="175">
        <v>0</v>
      </c>
      <c r="AA204" s="175"/>
      <c r="AB204" s="175"/>
      <c r="AC204" s="175"/>
      <c r="AD204" s="175"/>
      <c r="AE204" s="175">
        <v>1338000</v>
      </c>
      <c r="AF204" s="175"/>
      <c r="AG204" s="175"/>
      <c r="AH204" s="175"/>
      <c r="AI204" s="175"/>
      <c r="AJ204" s="175">
        <v>0</v>
      </c>
      <c r="AK204" s="175"/>
      <c r="AL204" s="175"/>
      <c r="AM204" s="175"/>
      <c r="AN204" s="175"/>
      <c r="AO204" s="175">
        <v>1338600</v>
      </c>
      <c r="AP204" s="175"/>
      <c r="AQ204" s="175"/>
      <c r="AR204" s="175"/>
      <c r="AS204" s="175"/>
      <c r="AT204" s="175">
        <v>0</v>
      </c>
      <c r="AU204" s="175"/>
      <c r="AV204" s="175"/>
      <c r="AW204" s="175"/>
      <c r="AX204" s="175"/>
      <c r="AY204" s="175">
        <v>1338600</v>
      </c>
      <c r="AZ204" s="175"/>
      <c r="BA204" s="175"/>
      <c r="BB204" s="175"/>
      <c r="BC204" s="175"/>
      <c r="BD204" s="175">
        <v>0</v>
      </c>
      <c r="BE204" s="175"/>
      <c r="BF204" s="175"/>
      <c r="BG204" s="175"/>
      <c r="BH204" s="175"/>
      <c r="BI204" s="175">
        <v>1350600</v>
      </c>
      <c r="BJ204" s="175"/>
      <c r="BK204" s="175"/>
      <c r="BL204" s="175"/>
      <c r="BM204" s="175"/>
      <c r="BN204" s="175">
        <v>0</v>
      </c>
      <c r="BO204" s="175"/>
      <c r="BP204" s="175"/>
      <c r="BQ204" s="175"/>
      <c r="BR204" s="175"/>
      <c r="CA204" s="9" t="s">
        <v>50</v>
      </c>
    </row>
    <row r="205" spans="1:79" s="135" customFormat="1" ht="12.75" customHeight="1" x14ac:dyDescent="0.2">
      <c r="A205" s="129" t="s">
        <v>322</v>
      </c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1"/>
      <c r="U205" s="176">
        <v>586000</v>
      </c>
      <c r="V205" s="176"/>
      <c r="W205" s="176"/>
      <c r="X205" s="176"/>
      <c r="Y205" s="176"/>
      <c r="Z205" s="176">
        <v>0</v>
      </c>
      <c r="AA205" s="176"/>
      <c r="AB205" s="176"/>
      <c r="AC205" s="176"/>
      <c r="AD205" s="176"/>
      <c r="AE205" s="176">
        <v>630000</v>
      </c>
      <c r="AF205" s="176"/>
      <c r="AG205" s="176"/>
      <c r="AH205" s="176"/>
      <c r="AI205" s="176"/>
      <c r="AJ205" s="176">
        <v>0</v>
      </c>
      <c r="AK205" s="176"/>
      <c r="AL205" s="176"/>
      <c r="AM205" s="176"/>
      <c r="AN205" s="176"/>
      <c r="AO205" s="176">
        <v>630000</v>
      </c>
      <c r="AP205" s="176"/>
      <c r="AQ205" s="176"/>
      <c r="AR205" s="176"/>
      <c r="AS205" s="176"/>
      <c r="AT205" s="176">
        <v>0</v>
      </c>
      <c r="AU205" s="176"/>
      <c r="AV205" s="176"/>
      <c r="AW205" s="176"/>
      <c r="AX205" s="176"/>
      <c r="AY205" s="176">
        <v>630000</v>
      </c>
      <c r="AZ205" s="176"/>
      <c r="BA205" s="176"/>
      <c r="BB205" s="176"/>
      <c r="BC205" s="176"/>
      <c r="BD205" s="176">
        <v>0</v>
      </c>
      <c r="BE205" s="176"/>
      <c r="BF205" s="176"/>
      <c r="BG205" s="176"/>
      <c r="BH205" s="176"/>
      <c r="BI205" s="176">
        <v>640000</v>
      </c>
      <c r="BJ205" s="176"/>
      <c r="BK205" s="176"/>
      <c r="BL205" s="176"/>
      <c r="BM205" s="176"/>
      <c r="BN205" s="176">
        <v>0</v>
      </c>
      <c r="BO205" s="176"/>
      <c r="BP205" s="176"/>
      <c r="BQ205" s="176"/>
      <c r="BR205" s="176"/>
    </row>
    <row r="206" spans="1:79" s="135" customFormat="1" ht="12.75" customHeight="1" x14ac:dyDescent="0.2">
      <c r="A206" s="129" t="s">
        <v>323</v>
      </c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1"/>
      <c r="U206" s="176">
        <v>696000</v>
      </c>
      <c r="V206" s="176"/>
      <c r="W206" s="176"/>
      <c r="X206" s="176"/>
      <c r="Y206" s="176"/>
      <c r="Z206" s="176">
        <v>0</v>
      </c>
      <c r="AA206" s="176"/>
      <c r="AB206" s="176"/>
      <c r="AC206" s="176"/>
      <c r="AD206" s="176"/>
      <c r="AE206" s="176">
        <v>708000</v>
      </c>
      <c r="AF206" s="176"/>
      <c r="AG206" s="176"/>
      <c r="AH206" s="176"/>
      <c r="AI206" s="176"/>
      <c r="AJ206" s="176">
        <v>0</v>
      </c>
      <c r="AK206" s="176"/>
      <c r="AL206" s="176"/>
      <c r="AM206" s="176"/>
      <c r="AN206" s="176"/>
      <c r="AO206" s="176">
        <v>708600</v>
      </c>
      <c r="AP206" s="176"/>
      <c r="AQ206" s="176"/>
      <c r="AR206" s="176"/>
      <c r="AS206" s="176"/>
      <c r="AT206" s="176">
        <v>0</v>
      </c>
      <c r="AU206" s="176"/>
      <c r="AV206" s="176"/>
      <c r="AW206" s="176"/>
      <c r="AX206" s="176"/>
      <c r="AY206" s="176">
        <v>708600</v>
      </c>
      <c r="AZ206" s="176"/>
      <c r="BA206" s="176"/>
      <c r="BB206" s="176"/>
      <c r="BC206" s="176"/>
      <c r="BD206" s="176">
        <v>0</v>
      </c>
      <c r="BE206" s="176"/>
      <c r="BF206" s="176"/>
      <c r="BG206" s="176"/>
      <c r="BH206" s="176"/>
      <c r="BI206" s="176">
        <v>710600</v>
      </c>
      <c r="BJ206" s="176"/>
      <c r="BK206" s="176"/>
      <c r="BL206" s="176"/>
      <c r="BM206" s="176"/>
      <c r="BN206" s="176">
        <v>0</v>
      </c>
      <c r="BO206" s="176"/>
      <c r="BP206" s="176"/>
      <c r="BQ206" s="176"/>
      <c r="BR206" s="176"/>
    </row>
    <row r="207" spans="1:79" s="135" customFormat="1" ht="12.75" customHeight="1" x14ac:dyDescent="0.2">
      <c r="A207" s="129" t="s">
        <v>324</v>
      </c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1"/>
      <c r="U207" s="176">
        <v>508000</v>
      </c>
      <c r="V207" s="176"/>
      <c r="W207" s="176"/>
      <c r="X207" s="176"/>
      <c r="Y207" s="176"/>
      <c r="Z207" s="176">
        <v>0</v>
      </c>
      <c r="AA207" s="176"/>
      <c r="AB207" s="176"/>
      <c r="AC207" s="176"/>
      <c r="AD207" s="176"/>
      <c r="AE207" s="176">
        <v>342000</v>
      </c>
      <c r="AF207" s="176"/>
      <c r="AG207" s="176"/>
      <c r="AH207" s="176"/>
      <c r="AI207" s="176"/>
      <c r="AJ207" s="176">
        <v>0</v>
      </c>
      <c r="AK207" s="176"/>
      <c r="AL207" s="176"/>
      <c r="AM207" s="176"/>
      <c r="AN207" s="176"/>
      <c r="AO207" s="176">
        <v>310000</v>
      </c>
      <c r="AP207" s="176"/>
      <c r="AQ207" s="176"/>
      <c r="AR207" s="176"/>
      <c r="AS207" s="176"/>
      <c r="AT207" s="176">
        <v>0</v>
      </c>
      <c r="AU207" s="176"/>
      <c r="AV207" s="176"/>
      <c r="AW207" s="176"/>
      <c r="AX207" s="176"/>
      <c r="AY207" s="176">
        <v>310000</v>
      </c>
      <c r="AZ207" s="176"/>
      <c r="BA207" s="176"/>
      <c r="BB207" s="176"/>
      <c r="BC207" s="176"/>
      <c r="BD207" s="176">
        <v>0</v>
      </c>
      <c r="BE207" s="176"/>
      <c r="BF207" s="176"/>
      <c r="BG207" s="176"/>
      <c r="BH207" s="176"/>
      <c r="BI207" s="176">
        <v>310000</v>
      </c>
      <c r="BJ207" s="176"/>
      <c r="BK207" s="176"/>
      <c r="BL207" s="176"/>
      <c r="BM207" s="176"/>
      <c r="BN207" s="176">
        <v>0</v>
      </c>
      <c r="BO207" s="176"/>
      <c r="BP207" s="176"/>
      <c r="BQ207" s="176"/>
      <c r="BR207" s="176"/>
    </row>
    <row r="208" spans="1:79" s="9" customFormat="1" ht="12.75" customHeight="1" x14ac:dyDescent="0.2">
      <c r="A208" s="136" t="s">
        <v>325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8"/>
      <c r="U208" s="175">
        <v>330000</v>
      </c>
      <c r="V208" s="175"/>
      <c r="W208" s="175"/>
      <c r="X208" s="175"/>
      <c r="Y208" s="175"/>
      <c r="Z208" s="175">
        <v>0</v>
      </c>
      <c r="AA208" s="175"/>
      <c r="AB208" s="175"/>
      <c r="AC208" s="175"/>
      <c r="AD208" s="175"/>
      <c r="AE208" s="175">
        <v>340000</v>
      </c>
      <c r="AF208" s="175"/>
      <c r="AG208" s="175"/>
      <c r="AH208" s="175"/>
      <c r="AI208" s="175"/>
      <c r="AJ208" s="175">
        <v>0</v>
      </c>
      <c r="AK208" s="175"/>
      <c r="AL208" s="175"/>
      <c r="AM208" s="175"/>
      <c r="AN208" s="175"/>
      <c r="AO208" s="175">
        <v>340000</v>
      </c>
      <c r="AP208" s="175"/>
      <c r="AQ208" s="175"/>
      <c r="AR208" s="175"/>
      <c r="AS208" s="175"/>
      <c r="AT208" s="175">
        <v>0</v>
      </c>
      <c r="AU208" s="175"/>
      <c r="AV208" s="175"/>
      <c r="AW208" s="175"/>
      <c r="AX208" s="175"/>
      <c r="AY208" s="175">
        <v>340000</v>
      </c>
      <c r="AZ208" s="175"/>
      <c r="BA208" s="175"/>
      <c r="BB208" s="175"/>
      <c r="BC208" s="175"/>
      <c r="BD208" s="175">
        <v>0</v>
      </c>
      <c r="BE208" s="175"/>
      <c r="BF208" s="175"/>
      <c r="BG208" s="175"/>
      <c r="BH208" s="175"/>
      <c r="BI208" s="175">
        <v>340000</v>
      </c>
      <c r="BJ208" s="175"/>
      <c r="BK208" s="175"/>
      <c r="BL208" s="175"/>
      <c r="BM208" s="175"/>
      <c r="BN208" s="175">
        <v>0</v>
      </c>
      <c r="BO208" s="175"/>
      <c r="BP208" s="175"/>
      <c r="BQ208" s="175"/>
      <c r="BR208" s="175"/>
    </row>
    <row r="209" spans="1:79" s="135" customFormat="1" ht="12.75" customHeight="1" x14ac:dyDescent="0.2">
      <c r="A209" s="129" t="s">
        <v>326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1"/>
      <c r="U209" s="176">
        <v>165000</v>
      </c>
      <c r="V209" s="176"/>
      <c r="W209" s="176"/>
      <c r="X209" s="176"/>
      <c r="Y209" s="176"/>
      <c r="Z209" s="176">
        <v>0</v>
      </c>
      <c r="AA209" s="176"/>
      <c r="AB209" s="176"/>
      <c r="AC209" s="176"/>
      <c r="AD209" s="176"/>
      <c r="AE209" s="176">
        <v>170000</v>
      </c>
      <c r="AF209" s="176"/>
      <c r="AG209" s="176"/>
      <c r="AH209" s="176"/>
      <c r="AI209" s="176"/>
      <c r="AJ209" s="176">
        <v>0</v>
      </c>
      <c r="AK209" s="176"/>
      <c r="AL209" s="176"/>
      <c r="AM209" s="176"/>
      <c r="AN209" s="176"/>
      <c r="AO209" s="176">
        <v>170000</v>
      </c>
      <c r="AP209" s="176"/>
      <c r="AQ209" s="176"/>
      <c r="AR209" s="176"/>
      <c r="AS209" s="176"/>
      <c r="AT209" s="176">
        <v>0</v>
      </c>
      <c r="AU209" s="176"/>
      <c r="AV209" s="176"/>
      <c r="AW209" s="176"/>
      <c r="AX209" s="176"/>
      <c r="AY209" s="176">
        <v>170000</v>
      </c>
      <c r="AZ209" s="176"/>
      <c r="BA209" s="176"/>
      <c r="BB209" s="176"/>
      <c r="BC209" s="176"/>
      <c r="BD209" s="176">
        <v>0</v>
      </c>
      <c r="BE209" s="176"/>
      <c r="BF209" s="176"/>
      <c r="BG209" s="176"/>
      <c r="BH209" s="176"/>
      <c r="BI209" s="176">
        <v>170000</v>
      </c>
      <c r="BJ209" s="176"/>
      <c r="BK209" s="176"/>
      <c r="BL209" s="176"/>
      <c r="BM209" s="176"/>
      <c r="BN209" s="176">
        <v>0</v>
      </c>
      <c r="BO209" s="176"/>
      <c r="BP209" s="176"/>
      <c r="BQ209" s="176"/>
      <c r="BR209" s="176"/>
    </row>
    <row r="210" spans="1:79" s="135" customFormat="1" ht="12.75" customHeight="1" x14ac:dyDescent="0.2">
      <c r="A210" s="129" t="s">
        <v>327</v>
      </c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1"/>
      <c r="U210" s="176">
        <v>165000</v>
      </c>
      <c r="V210" s="176"/>
      <c r="W210" s="176"/>
      <c r="X210" s="176"/>
      <c r="Y210" s="176"/>
      <c r="Z210" s="176">
        <v>0</v>
      </c>
      <c r="AA210" s="176"/>
      <c r="AB210" s="176"/>
      <c r="AC210" s="176"/>
      <c r="AD210" s="176"/>
      <c r="AE210" s="176">
        <v>170000</v>
      </c>
      <c r="AF210" s="176"/>
      <c r="AG210" s="176"/>
      <c r="AH210" s="176"/>
      <c r="AI210" s="176"/>
      <c r="AJ210" s="176">
        <v>0</v>
      </c>
      <c r="AK210" s="176"/>
      <c r="AL210" s="176"/>
      <c r="AM210" s="176"/>
      <c r="AN210" s="176"/>
      <c r="AO210" s="176">
        <v>170000</v>
      </c>
      <c r="AP210" s="176"/>
      <c r="AQ210" s="176"/>
      <c r="AR210" s="176"/>
      <c r="AS210" s="176"/>
      <c r="AT210" s="176">
        <v>0</v>
      </c>
      <c r="AU210" s="176"/>
      <c r="AV210" s="176"/>
      <c r="AW210" s="176"/>
      <c r="AX210" s="176"/>
      <c r="AY210" s="176">
        <v>170000</v>
      </c>
      <c r="AZ210" s="176"/>
      <c r="BA210" s="176"/>
      <c r="BB210" s="176"/>
      <c r="BC210" s="176"/>
      <c r="BD210" s="176">
        <v>0</v>
      </c>
      <c r="BE210" s="176"/>
      <c r="BF210" s="176"/>
      <c r="BG210" s="176"/>
      <c r="BH210" s="176"/>
      <c r="BI210" s="176">
        <v>170000</v>
      </c>
      <c r="BJ210" s="176"/>
      <c r="BK210" s="176"/>
      <c r="BL210" s="176"/>
      <c r="BM210" s="176"/>
      <c r="BN210" s="176">
        <v>0</v>
      </c>
      <c r="BO210" s="176"/>
      <c r="BP210" s="176"/>
      <c r="BQ210" s="176"/>
      <c r="BR210" s="176"/>
    </row>
    <row r="211" spans="1:79" s="135" customFormat="1" ht="12.75" customHeight="1" x14ac:dyDescent="0.2">
      <c r="A211" s="129" t="s">
        <v>328</v>
      </c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1"/>
      <c r="U211" s="176">
        <v>30000</v>
      </c>
      <c r="V211" s="176"/>
      <c r="W211" s="176"/>
      <c r="X211" s="176"/>
      <c r="Y211" s="176"/>
      <c r="Z211" s="176">
        <v>0</v>
      </c>
      <c r="AA211" s="176"/>
      <c r="AB211" s="176"/>
      <c r="AC211" s="176"/>
      <c r="AD211" s="176"/>
      <c r="AE211" s="176">
        <v>40000</v>
      </c>
      <c r="AF211" s="176"/>
      <c r="AG211" s="176"/>
      <c r="AH211" s="176"/>
      <c r="AI211" s="176"/>
      <c r="AJ211" s="176">
        <v>0</v>
      </c>
      <c r="AK211" s="176"/>
      <c r="AL211" s="176"/>
      <c r="AM211" s="176"/>
      <c r="AN211" s="176"/>
      <c r="AO211" s="176">
        <v>40000</v>
      </c>
      <c r="AP211" s="176"/>
      <c r="AQ211" s="176"/>
      <c r="AR211" s="176"/>
      <c r="AS211" s="176"/>
      <c r="AT211" s="176">
        <v>0</v>
      </c>
      <c r="AU211" s="176"/>
      <c r="AV211" s="176"/>
      <c r="AW211" s="176"/>
      <c r="AX211" s="176"/>
      <c r="AY211" s="176">
        <v>40000</v>
      </c>
      <c r="AZ211" s="176"/>
      <c r="BA211" s="176"/>
      <c r="BB211" s="176"/>
      <c r="BC211" s="176"/>
      <c r="BD211" s="176">
        <v>0</v>
      </c>
      <c r="BE211" s="176"/>
      <c r="BF211" s="176"/>
      <c r="BG211" s="176"/>
      <c r="BH211" s="176"/>
      <c r="BI211" s="176">
        <v>50000</v>
      </c>
      <c r="BJ211" s="176"/>
      <c r="BK211" s="176"/>
      <c r="BL211" s="176"/>
      <c r="BM211" s="176"/>
      <c r="BN211" s="176">
        <v>0</v>
      </c>
      <c r="BO211" s="176"/>
      <c r="BP211" s="176"/>
      <c r="BQ211" s="176"/>
      <c r="BR211" s="176"/>
    </row>
    <row r="212" spans="1:79" s="9" customFormat="1" ht="12.75" customHeight="1" x14ac:dyDescent="0.2">
      <c r="A212" s="136" t="s">
        <v>178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8"/>
      <c r="U212" s="175">
        <v>2150000</v>
      </c>
      <c r="V212" s="175"/>
      <c r="W212" s="175"/>
      <c r="X212" s="175"/>
      <c r="Y212" s="175"/>
      <c r="Z212" s="175">
        <v>0</v>
      </c>
      <c r="AA212" s="175"/>
      <c r="AB212" s="175"/>
      <c r="AC212" s="175"/>
      <c r="AD212" s="175"/>
      <c r="AE212" s="175">
        <v>2060000</v>
      </c>
      <c r="AF212" s="175"/>
      <c r="AG212" s="175"/>
      <c r="AH212" s="175"/>
      <c r="AI212" s="175"/>
      <c r="AJ212" s="175">
        <v>0</v>
      </c>
      <c r="AK212" s="175"/>
      <c r="AL212" s="175"/>
      <c r="AM212" s="175"/>
      <c r="AN212" s="175"/>
      <c r="AO212" s="175">
        <v>2028600</v>
      </c>
      <c r="AP212" s="175"/>
      <c r="AQ212" s="175"/>
      <c r="AR212" s="175"/>
      <c r="AS212" s="175"/>
      <c r="AT212" s="175">
        <v>0</v>
      </c>
      <c r="AU212" s="175"/>
      <c r="AV212" s="175"/>
      <c r="AW212" s="175"/>
      <c r="AX212" s="175"/>
      <c r="AY212" s="175">
        <v>2028600</v>
      </c>
      <c r="AZ212" s="175"/>
      <c r="BA212" s="175"/>
      <c r="BB212" s="175"/>
      <c r="BC212" s="175"/>
      <c r="BD212" s="175">
        <v>0</v>
      </c>
      <c r="BE212" s="175"/>
      <c r="BF212" s="175"/>
      <c r="BG212" s="175"/>
      <c r="BH212" s="175"/>
      <c r="BI212" s="175">
        <v>2050600</v>
      </c>
      <c r="BJ212" s="175"/>
      <c r="BK212" s="175"/>
      <c r="BL212" s="175"/>
      <c r="BM212" s="175"/>
      <c r="BN212" s="175">
        <v>0</v>
      </c>
      <c r="BO212" s="175"/>
      <c r="BP212" s="175"/>
      <c r="BQ212" s="175"/>
      <c r="BR212" s="175"/>
    </row>
    <row r="213" spans="1:79" s="135" customFormat="1" ht="38.25" customHeight="1" x14ac:dyDescent="0.2">
      <c r="A213" s="129" t="s">
        <v>329</v>
      </c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1"/>
      <c r="U213" s="176" t="s">
        <v>267</v>
      </c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 t="s">
        <v>267</v>
      </c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 t="s">
        <v>267</v>
      </c>
      <c r="AP213" s="176"/>
      <c r="AQ213" s="176"/>
      <c r="AR213" s="176"/>
      <c r="AS213" s="176"/>
      <c r="AT213" s="176"/>
      <c r="AU213" s="176"/>
      <c r="AV213" s="176"/>
      <c r="AW213" s="176"/>
      <c r="AX213" s="176"/>
      <c r="AY213" s="176" t="s">
        <v>267</v>
      </c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 t="s">
        <v>267</v>
      </c>
      <c r="BJ213" s="176"/>
      <c r="BK213" s="176"/>
      <c r="BL213" s="176"/>
      <c r="BM213" s="176"/>
      <c r="BN213" s="176"/>
      <c r="BO213" s="176"/>
      <c r="BP213" s="176"/>
      <c r="BQ213" s="176"/>
      <c r="BR213" s="176"/>
    </row>
    <row r="216" spans="1:79" ht="14.25" customHeight="1" x14ac:dyDescent="0.2">
      <c r="A216" s="65" t="s">
        <v>155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</row>
    <row r="217" spans="1:79" ht="15" customHeight="1" x14ac:dyDescent="0.2">
      <c r="A217" s="84" t="s">
        <v>7</v>
      </c>
      <c r="B217" s="85"/>
      <c r="C217" s="85"/>
      <c r="D217" s="84" t="s">
        <v>11</v>
      </c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6"/>
      <c r="W217" s="55" t="s">
        <v>258</v>
      </c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 t="s">
        <v>346</v>
      </c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 t="s">
        <v>357</v>
      </c>
      <c r="AV217" s="55"/>
      <c r="AW217" s="55"/>
      <c r="AX217" s="55"/>
      <c r="AY217" s="55"/>
      <c r="AZ217" s="55"/>
      <c r="BA217" s="55" t="s">
        <v>362</v>
      </c>
      <c r="BB217" s="55"/>
      <c r="BC217" s="55"/>
      <c r="BD217" s="55"/>
      <c r="BE217" s="55"/>
      <c r="BF217" s="55"/>
      <c r="BG217" s="55" t="s">
        <v>370</v>
      </c>
      <c r="BH217" s="55"/>
      <c r="BI217" s="55"/>
      <c r="BJ217" s="55"/>
      <c r="BK217" s="55"/>
      <c r="BL217" s="55"/>
    </row>
    <row r="218" spans="1:79" ht="15" customHeight="1" x14ac:dyDescent="0.2">
      <c r="A218" s="101"/>
      <c r="B218" s="102"/>
      <c r="C218" s="102"/>
      <c r="D218" s="101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3"/>
      <c r="W218" s="55" t="s">
        <v>5</v>
      </c>
      <c r="X218" s="55"/>
      <c r="Y218" s="55"/>
      <c r="Z218" s="55"/>
      <c r="AA218" s="55"/>
      <c r="AB218" s="55"/>
      <c r="AC218" s="55" t="s">
        <v>4</v>
      </c>
      <c r="AD218" s="55"/>
      <c r="AE218" s="55"/>
      <c r="AF218" s="55"/>
      <c r="AG218" s="55"/>
      <c r="AH218" s="55"/>
      <c r="AI218" s="55" t="s">
        <v>5</v>
      </c>
      <c r="AJ218" s="55"/>
      <c r="AK218" s="55"/>
      <c r="AL218" s="55"/>
      <c r="AM218" s="55"/>
      <c r="AN218" s="55"/>
      <c r="AO218" s="55" t="s">
        <v>4</v>
      </c>
      <c r="AP218" s="55"/>
      <c r="AQ218" s="55"/>
      <c r="AR218" s="55"/>
      <c r="AS218" s="55"/>
      <c r="AT218" s="55"/>
      <c r="AU218" s="72" t="s">
        <v>5</v>
      </c>
      <c r="AV218" s="72"/>
      <c r="AW218" s="72"/>
      <c r="AX218" s="72" t="s">
        <v>4</v>
      </c>
      <c r="AY218" s="72"/>
      <c r="AZ218" s="72"/>
      <c r="BA218" s="72" t="s">
        <v>5</v>
      </c>
      <c r="BB218" s="72"/>
      <c r="BC218" s="72"/>
      <c r="BD218" s="72" t="s">
        <v>4</v>
      </c>
      <c r="BE218" s="72"/>
      <c r="BF218" s="72"/>
      <c r="BG218" s="72" t="s">
        <v>5</v>
      </c>
      <c r="BH218" s="72"/>
      <c r="BI218" s="72"/>
      <c r="BJ218" s="72" t="s">
        <v>4</v>
      </c>
      <c r="BK218" s="72"/>
      <c r="BL218" s="72"/>
    </row>
    <row r="219" spans="1:79" ht="57" customHeight="1" x14ac:dyDescent="0.2">
      <c r="A219" s="87"/>
      <c r="B219" s="88"/>
      <c r="C219" s="88"/>
      <c r="D219" s="87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9"/>
      <c r="W219" s="55" t="s">
        <v>13</v>
      </c>
      <c r="X219" s="55"/>
      <c r="Y219" s="55"/>
      <c r="Z219" s="55" t="s">
        <v>12</v>
      </c>
      <c r="AA219" s="55"/>
      <c r="AB219" s="55"/>
      <c r="AC219" s="55" t="s">
        <v>13</v>
      </c>
      <c r="AD219" s="55"/>
      <c r="AE219" s="55"/>
      <c r="AF219" s="55" t="s">
        <v>12</v>
      </c>
      <c r="AG219" s="55"/>
      <c r="AH219" s="55"/>
      <c r="AI219" s="55" t="s">
        <v>13</v>
      </c>
      <c r="AJ219" s="55"/>
      <c r="AK219" s="55"/>
      <c r="AL219" s="55" t="s">
        <v>12</v>
      </c>
      <c r="AM219" s="55"/>
      <c r="AN219" s="55"/>
      <c r="AO219" s="55" t="s">
        <v>13</v>
      </c>
      <c r="AP219" s="55"/>
      <c r="AQ219" s="55"/>
      <c r="AR219" s="55" t="s">
        <v>12</v>
      </c>
      <c r="AS219" s="55"/>
      <c r="AT219" s="55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</row>
    <row r="220" spans="1:79" ht="15" customHeight="1" x14ac:dyDescent="0.2">
      <c r="A220" s="49">
        <v>1</v>
      </c>
      <c r="B220" s="50"/>
      <c r="C220" s="50"/>
      <c r="D220" s="49">
        <v>2</v>
      </c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1"/>
      <c r="W220" s="55">
        <v>3</v>
      </c>
      <c r="X220" s="55"/>
      <c r="Y220" s="55"/>
      <c r="Z220" s="55">
        <v>4</v>
      </c>
      <c r="AA220" s="55"/>
      <c r="AB220" s="55"/>
      <c r="AC220" s="55">
        <v>5</v>
      </c>
      <c r="AD220" s="55"/>
      <c r="AE220" s="55"/>
      <c r="AF220" s="55">
        <v>6</v>
      </c>
      <c r="AG220" s="55"/>
      <c r="AH220" s="55"/>
      <c r="AI220" s="55">
        <v>7</v>
      </c>
      <c r="AJ220" s="55"/>
      <c r="AK220" s="55"/>
      <c r="AL220" s="55">
        <v>8</v>
      </c>
      <c r="AM220" s="55"/>
      <c r="AN220" s="55"/>
      <c r="AO220" s="55">
        <v>9</v>
      </c>
      <c r="AP220" s="55"/>
      <c r="AQ220" s="55"/>
      <c r="AR220" s="55">
        <v>10</v>
      </c>
      <c r="AS220" s="55"/>
      <c r="AT220" s="55"/>
      <c r="AU220" s="55">
        <v>11</v>
      </c>
      <c r="AV220" s="55"/>
      <c r="AW220" s="55"/>
      <c r="AX220" s="55">
        <v>12</v>
      </c>
      <c r="AY220" s="55"/>
      <c r="AZ220" s="55"/>
      <c r="BA220" s="55">
        <v>13</v>
      </c>
      <c r="BB220" s="55"/>
      <c r="BC220" s="55"/>
      <c r="BD220" s="55">
        <v>14</v>
      </c>
      <c r="BE220" s="55"/>
      <c r="BF220" s="55"/>
      <c r="BG220" s="55">
        <v>15</v>
      </c>
      <c r="BH220" s="55"/>
      <c r="BI220" s="55"/>
      <c r="BJ220" s="55">
        <v>16</v>
      </c>
      <c r="BK220" s="55"/>
      <c r="BL220" s="55"/>
    </row>
    <row r="221" spans="1:79" s="2" customFormat="1" ht="12.75" hidden="1" customHeight="1" x14ac:dyDescent="0.2">
      <c r="A221" s="52" t="s">
        <v>90</v>
      </c>
      <c r="B221" s="53"/>
      <c r="C221" s="53"/>
      <c r="D221" s="52" t="s">
        <v>78</v>
      </c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4"/>
      <c r="W221" s="58" t="s">
        <v>93</v>
      </c>
      <c r="X221" s="58"/>
      <c r="Y221" s="58"/>
      <c r="Z221" s="58" t="s">
        <v>94</v>
      </c>
      <c r="AA221" s="58"/>
      <c r="AB221" s="58"/>
      <c r="AC221" s="57" t="s">
        <v>95</v>
      </c>
      <c r="AD221" s="57"/>
      <c r="AE221" s="57"/>
      <c r="AF221" s="57" t="s">
        <v>96</v>
      </c>
      <c r="AG221" s="57"/>
      <c r="AH221" s="57"/>
      <c r="AI221" s="58" t="s">
        <v>97</v>
      </c>
      <c r="AJ221" s="58"/>
      <c r="AK221" s="58"/>
      <c r="AL221" s="58" t="s">
        <v>98</v>
      </c>
      <c r="AM221" s="58"/>
      <c r="AN221" s="58"/>
      <c r="AO221" s="57" t="s">
        <v>127</v>
      </c>
      <c r="AP221" s="57"/>
      <c r="AQ221" s="57"/>
      <c r="AR221" s="57" t="s">
        <v>99</v>
      </c>
      <c r="AS221" s="57"/>
      <c r="AT221" s="57"/>
      <c r="AU221" s="58" t="s">
        <v>132</v>
      </c>
      <c r="AV221" s="58"/>
      <c r="AW221" s="58"/>
      <c r="AX221" s="57" t="s">
        <v>133</v>
      </c>
      <c r="AY221" s="57"/>
      <c r="AZ221" s="57"/>
      <c r="BA221" s="58" t="s">
        <v>134</v>
      </c>
      <c r="BB221" s="58"/>
      <c r="BC221" s="58"/>
      <c r="BD221" s="57" t="s">
        <v>135</v>
      </c>
      <c r="BE221" s="57"/>
      <c r="BF221" s="57"/>
      <c r="BG221" s="58" t="s">
        <v>136</v>
      </c>
      <c r="BH221" s="58"/>
      <c r="BI221" s="58"/>
      <c r="BJ221" s="57" t="s">
        <v>137</v>
      </c>
      <c r="BK221" s="57"/>
      <c r="BL221" s="57"/>
      <c r="CA221" s="2" t="s">
        <v>126</v>
      </c>
    </row>
    <row r="222" spans="1:79" s="135" customFormat="1" ht="12.75" customHeight="1" x14ac:dyDescent="0.2">
      <c r="A222" s="155">
        <v>1</v>
      </c>
      <c r="B222" s="156"/>
      <c r="C222" s="156"/>
      <c r="D222" s="129" t="s">
        <v>330</v>
      </c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1"/>
      <c r="W222" s="174">
        <v>4</v>
      </c>
      <c r="X222" s="174"/>
      <c r="Y222" s="174"/>
      <c r="Z222" s="174">
        <v>4</v>
      </c>
      <c r="AA222" s="174"/>
      <c r="AB222" s="174"/>
      <c r="AC222" s="174">
        <v>0</v>
      </c>
      <c r="AD222" s="174"/>
      <c r="AE222" s="174"/>
      <c r="AF222" s="174">
        <v>0</v>
      </c>
      <c r="AG222" s="174"/>
      <c r="AH222" s="174"/>
      <c r="AI222" s="174">
        <v>4</v>
      </c>
      <c r="AJ222" s="174"/>
      <c r="AK222" s="174"/>
      <c r="AL222" s="174">
        <v>4</v>
      </c>
      <c r="AM222" s="174"/>
      <c r="AN222" s="174"/>
      <c r="AO222" s="174">
        <v>0</v>
      </c>
      <c r="AP222" s="174"/>
      <c r="AQ222" s="174"/>
      <c r="AR222" s="174">
        <v>0</v>
      </c>
      <c r="AS222" s="174"/>
      <c r="AT222" s="174"/>
      <c r="AU222" s="174">
        <v>4</v>
      </c>
      <c r="AV222" s="174"/>
      <c r="AW222" s="174"/>
      <c r="AX222" s="174">
        <v>0</v>
      </c>
      <c r="AY222" s="174"/>
      <c r="AZ222" s="174"/>
      <c r="BA222" s="174">
        <v>4</v>
      </c>
      <c r="BB222" s="174"/>
      <c r="BC222" s="174"/>
      <c r="BD222" s="174">
        <v>0</v>
      </c>
      <c r="BE222" s="174"/>
      <c r="BF222" s="174"/>
      <c r="BG222" s="174">
        <v>4</v>
      </c>
      <c r="BH222" s="174"/>
      <c r="BI222" s="174"/>
      <c r="BJ222" s="174">
        <v>0</v>
      </c>
      <c r="BK222" s="174"/>
      <c r="BL222" s="174"/>
      <c r="CA222" s="135" t="s">
        <v>51</v>
      </c>
    </row>
    <row r="223" spans="1:79" s="135" customFormat="1" ht="12.75" customHeight="1" x14ac:dyDescent="0.2">
      <c r="A223" s="155">
        <v>2</v>
      </c>
      <c r="B223" s="156"/>
      <c r="C223" s="156"/>
      <c r="D223" s="129" t="s">
        <v>331</v>
      </c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1"/>
      <c r="W223" s="174">
        <v>3</v>
      </c>
      <c r="X223" s="174"/>
      <c r="Y223" s="174"/>
      <c r="Z223" s="174">
        <v>3</v>
      </c>
      <c r="AA223" s="174"/>
      <c r="AB223" s="174"/>
      <c r="AC223" s="174">
        <v>0</v>
      </c>
      <c r="AD223" s="174"/>
      <c r="AE223" s="174"/>
      <c r="AF223" s="174">
        <v>0</v>
      </c>
      <c r="AG223" s="174"/>
      <c r="AH223" s="174"/>
      <c r="AI223" s="174">
        <v>3</v>
      </c>
      <c r="AJ223" s="174"/>
      <c r="AK223" s="174"/>
      <c r="AL223" s="174">
        <v>3</v>
      </c>
      <c r="AM223" s="174"/>
      <c r="AN223" s="174"/>
      <c r="AO223" s="174">
        <v>0</v>
      </c>
      <c r="AP223" s="174"/>
      <c r="AQ223" s="174"/>
      <c r="AR223" s="174">
        <v>0</v>
      </c>
      <c r="AS223" s="174"/>
      <c r="AT223" s="174"/>
      <c r="AU223" s="174">
        <v>3</v>
      </c>
      <c r="AV223" s="174"/>
      <c r="AW223" s="174"/>
      <c r="AX223" s="174">
        <v>0</v>
      </c>
      <c r="AY223" s="174"/>
      <c r="AZ223" s="174"/>
      <c r="BA223" s="174">
        <v>3</v>
      </c>
      <c r="BB223" s="174"/>
      <c r="BC223" s="174"/>
      <c r="BD223" s="174">
        <v>0</v>
      </c>
      <c r="BE223" s="174"/>
      <c r="BF223" s="174"/>
      <c r="BG223" s="174">
        <v>3</v>
      </c>
      <c r="BH223" s="174"/>
      <c r="BI223" s="174"/>
      <c r="BJ223" s="174">
        <v>0</v>
      </c>
      <c r="BK223" s="174"/>
      <c r="BL223" s="174"/>
    </row>
    <row r="224" spans="1:79" s="9" customFormat="1" ht="12.75" customHeight="1" x14ac:dyDescent="0.2">
      <c r="A224" s="117">
        <v>3</v>
      </c>
      <c r="B224" s="115"/>
      <c r="C224" s="115"/>
      <c r="D224" s="136" t="s">
        <v>332</v>
      </c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8"/>
      <c r="W224" s="171">
        <v>7</v>
      </c>
      <c r="X224" s="171"/>
      <c r="Y224" s="171"/>
      <c r="Z224" s="171">
        <v>7</v>
      </c>
      <c r="AA224" s="171"/>
      <c r="AB224" s="171"/>
      <c r="AC224" s="171">
        <v>0</v>
      </c>
      <c r="AD224" s="171"/>
      <c r="AE224" s="171"/>
      <c r="AF224" s="171">
        <v>0</v>
      </c>
      <c r="AG224" s="171"/>
      <c r="AH224" s="171"/>
      <c r="AI224" s="171">
        <v>7</v>
      </c>
      <c r="AJ224" s="171"/>
      <c r="AK224" s="171"/>
      <c r="AL224" s="171">
        <v>7</v>
      </c>
      <c r="AM224" s="171"/>
      <c r="AN224" s="171"/>
      <c r="AO224" s="171">
        <v>0</v>
      </c>
      <c r="AP224" s="171"/>
      <c r="AQ224" s="171"/>
      <c r="AR224" s="171">
        <v>0</v>
      </c>
      <c r="AS224" s="171"/>
      <c r="AT224" s="171"/>
      <c r="AU224" s="171">
        <v>7</v>
      </c>
      <c r="AV224" s="171"/>
      <c r="AW224" s="171"/>
      <c r="AX224" s="171">
        <v>0</v>
      </c>
      <c r="AY224" s="171"/>
      <c r="AZ224" s="171"/>
      <c r="BA224" s="171">
        <v>7</v>
      </c>
      <c r="BB224" s="171"/>
      <c r="BC224" s="171"/>
      <c r="BD224" s="171">
        <v>0</v>
      </c>
      <c r="BE224" s="171"/>
      <c r="BF224" s="171"/>
      <c r="BG224" s="171">
        <v>7</v>
      </c>
      <c r="BH224" s="171"/>
      <c r="BI224" s="171"/>
      <c r="BJ224" s="171">
        <v>0</v>
      </c>
      <c r="BK224" s="171"/>
      <c r="BL224" s="171"/>
    </row>
    <row r="225" spans="1:79" s="135" customFormat="1" ht="25.5" customHeight="1" x14ac:dyDescent="0.2">
      <c r="A225" s="155">
        <v>4</v>
      </c>
      <c r="B225" s="156"/>
      <c r="C225" s="156"/>
      <c r="D225" s="129" t="s">
        <v>333</v>
      </c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1"/>
      <c r="W225" s="174" t="s">
        <v>267</v>
      </c>
      <c r="X225" s="174"/>
      <c r="Y225" s="174"/>
      <c r="Z225" s="174" t="s">
        <v>267</v>
      </c>
      <c r="AA225" s="174"/>
      <c r="AB225" s="174"/>
      <c r="AC225" s="174"/>
      <c r="AD225" s="174"/>
      <c r="AE225" s="174"/>
      <c r="AF225" s="174"/>
      <c r="AG225" s="174"/>
      <c r="AH225" s="174"/>
      <c r="AI225" s="174" t="s">
        <v>267</v>
      </c>
      <c r="AJ225" s="174"/>
      <c r="AK225" s="174"/>
      <c r="AL225" s="174" t="s">
        <v>267</v>
      </c>
      <c r="AM225" s="174"/>
      <c r="AN225" s="174"/>
      <c r="AO225" s="174"/>
      <c r="AP225" s="174"/>
      <c r="AQ225" s="174"/>
      <c r="AR225" s="174"/>
      <c r="AS225" s="174"/>
      <c r="AT225" s="174"/>
      <c r="AU225" s="174" t="s">
        <v>267</v>
      </c>
      <c r="AV225" s="174"/>
      <c r="AW225" s="174"/>
      <c r="AX225" s="174"/>
      <c r="AY225" s="174"/>
      <c r="AZ225" s="174"/>
      <c r="BA225" s="174" t="s">
        <v>267</v>
      </c>
      <c r="BB225" s="174"/>
      <c r="BC225" s="174"/>
      <c r="BD225" s="174"/>
      <c r="BE225" s="174"/>
      <c r="BF225" s="174"/>
      <c r="BG225" s="174" t="s">
        <v>267</v>
      </c>
      <c r="BH225" s="174"/>
      <c r="BI225" s="174"/>
      <c r="BJ225" s="174"/>
      <c r="BK225" s="174"/>
      <c r="BL225" s="174"/>
    </row>
    <row r="228" spans="1:79" ht="14.25" customHeight="1" x14ac:dyDescent="0.2">
      <c r="A228" s="65" t="s">
        <v>184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</row>
    <row r="229" spans="1:79" ht="14.25" customHeight="1" x14ac:dyDescent="0.2">
      <c r="A229" s="65" t="s">
        <v>358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</row>
    <row r="230" spans="1:79" ht="15" customHeight="1" x14ac:dyDescent="0.2">
      <c r="A230" s="60" t="s">
        <v>257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</row>
    <row r="231" spans="1:79" ht="15" customHeight="1" x14ac:dyDescent="0.2">
      <c r="A231" s="55" t="s">
        <v>7</v>
      </c>
      <c r="B231" s="55"/>
      <c r="C231" s="55"/>
      <c r="D231" s="55"/>
      <c r="E231" s="55"/>
      <c r="F231" s="55"/>
      <c r="G231" s="55" t="s">
        <v>156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 t="s">
        <v>14</v>
      </c>
      <c r="U231" s="55"/>
      <c r="V231" s="55"/>
      <c r="W231" s="55"/>
      <c r="X231" s="55"/>
      <c r="Y231" s="55"/>
      <c r="Z231" s="55"/>
      <c r="AA231" s="49" t="s">
        <v>258</v>
      </c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100"/>
      <c r="AP231" s="49" t="s">
        <v>259</v>
      </c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1"/>
      <c r="BE231" s="49" t="s">
        <v>260</v>
      </c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1"/>
    </row>
    <row r="232" spans="1:79" ht="32.1" customHeight="1" x14ac:dyDescent="0.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 t="s">
        <v>5</v>
      </c>
      <c r="AB232" s="55"/>
      <c r="AC232" s="55"/>
      <c r="AD232" s="55"/>
      <c r="AE232" s="55"/>
      <c r="AF232" s="55" t="s">
        <v>4</v>
      </c>
      <c r="AG232" s="55"/>
      <c r="AH232" s="55"/>
      <c r="AI232" s="55"/>
      <c r="AJ232" s="55"/>
      <c r="AK232" s="55" t="s">
        <v>111</v>
      </c>
      <c r="AL232" s="55"/>
      <c r="AM232" s="55"/>
      <c r="AN232" s="55"/>
      <c r="AO232" s="55"/>
      <c r="AP232" s="55" t="s">
        <v>5</v>
      </c>
      <c r="AQ232" s="55"/>
      <c r="AR232" s="55"/>
      <c r="AS232" s="55"/>
      <c r="AT232" s="55"/>
      <c r="AU232" s="55" t="s">
        <v>4</v>
      </c>
      <c r="AV232" s="55"/>
      <c r="AW232" s="55"/>
      <c r="AX232" s="55"/>
      <c r="AY232" s="55"/>
      <c r="AZ232" s="55" t="s">
        <v>118</v>
      </c>
      <c r="BA232" s="55"/>
      <c r="BB232" s="55"/>
      <c r="BC232" s="55"/>
      <c r="BD232" s="55"/>
      <c r="BE232" s="55" t="s">
        <v>5</v>
      </c>
      <c r="BF232" s="55"/>
      <c r="BG232" s="55"/>
      <c r="BH232" s="55"/>
      <c r="BI232" s="55"/>
      <c r="BJ232" s="55" t="s">
        <v>4</v>
      </c>
      <c r="BK232" s="55"/>
      <c r="BL232" s="55"/>
      <c r="BM232" s="55"/>
      <c r="BN232" s="55"/>
      <c r="BO232" s="55" t="s">
        <v>157</v>
      </c>
      <c r="BP232" s="55"/>
      <c r="BQ232" s="55"/>
      <c r="BR232" s="55"/>
      <c r="BS232" s="55"/>
    </row>
    <row r="233" spans="1:79" ht="15" customHeight="1" x14ac:dyDescent="0.2">
      <c r="A233" s="55">
        <v>1</v>
      </c>
      <c r="B233" s="55"/>
      <c r="C233" s="55"/>
      <c r="D233" s="55"/>
      <c r="E233" s="55"/>
      <c r="F233" s="55"/>
      <c r="G233" s="55">
        <v>2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>
        <v>3</v>
      </c>
      <c r="U233" s="55"/>
      <c r="V233" s="55"/>
      <c r="W233" s="55"/>
      <c r="X233" s="55"/>
      <c r="Y233" s="55"/>
      <c r="Z233" s="55"/>
      <c r="AA233" s="55">
        <v>4</v>
      </c>
      <c r="AB233" s="55"/>
      <c r="AC233" s="55"/>
      <c r="AD233" s="55"/>
      <c r="AE233" s="55"/>
      <c r="AF233" s="55">
        <v>5</v>
      </c>
      <c r="AG233" s="55"/>
      <c r="AH233" s="55"/>
      <c r="AI233" s="55"/>
      <c r="AJ233" s="55"/>
      <c r="AK233" s="55">
        <v>6</v>
      </c>
      <c r="AL233" s="55"/>
      <c r="AM233" s="55"/>
      <c r="AN233" s="55"/>
      <c r="AO233" s="55"/>
      <c r="AP233" s="55">
        <v>7</v>
      </c>
      <c r="AQ233" s="55"/>
      <c r="AR233" s="55"/>
      <c r="AS233" s="55"/>
      <c r="AT233" s="55"/>
      <c r="AU233" s="55">
        <v>8</v>
      </c>
      <c r="AV233" s="55"/>
      <c r="AW233" s="55"/>
      <c r="AX233" s="55"/>
      <c r="AY233" s="55"/>
      <c r="AZ233" s="55">
        <v>9</v>
      </c>
      <c r="BA233" s="55"/>
      <c r="BB233" s="55"/>
      <c r="BC233" s="55"/>
      <c r="BD233" s="55"/>
      <c r="BE233" s="55">
        <v>10</v>
      </c>
      <c r="BF233" s="55"/>
      <c r="BG233" s="55"/>
      <c r="BH233" s="55"/>
      <c r="BI233" s="55"/>
      <c r="BJ233" s="55">
        <v>11</v>
      </c>
      <c r="BK233" s="55"/>
      <c r="BL233" s="55"/>
      <c r="BM233" s="55"/>
      <c r="BN233" s="55"/>
      <c r="BO233" s="55">
        <v>12</v>
      </c>
      <c r="BP233" s="55"/>
      <c r="BQ233" s="55"/>
      <c r="BR233" s="55"/>
      <c r="BS233" s="55"/>
    </row>
    <row r="234" spans="1:79" s="2" customFormat="1" ht="15" hidden="1" customHeight="1" x14ac:dyDescent="0.2">
      <c r="A234" s="58" t="s">
        <v>90</v>
      </c>
      <c r="B234" s="58"/>
      <c r="C234" s="58"/>
      <c r="D234" s="58"/>
      <c r="E234" s="58"/>
      <c r="F234" s="58"/>
      <c r="G234" s="97" t="s">
        <v>78</v>
      </c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 t="s">
        <v>100</v>
      </c>
      <c r="U234" s="97"/>
      <c r="V234" s="97"/>
      <c r="W234" s="97"/>
      <c r="X234" s="97"/>
      <c r="Y234" s="97"/>
      <c r="Z234" s="97"/>
      <c r="AA234" s="57" t="s">
        <v>86</v>
      </c>
      <c r="AB234" s="57"/>
      <c r="AC234" s="57"/>
      <c r="AD234" s="57"/>
      <c r="AE234" s="57"/>
      <c r="AF234" s="57" t="s">
        <v>87</v>
      </c>
      <c r="AG234" s="57"/>
      <c r="AH234" s="57"/>
      <c r="AI234" s="57"/>
      <c r="AJ234" s="57"/>
      <c r="AK234" s="67" t="s">
        <v>152</v>
      </c>
      <c r="AL234" s="67"/>
      <c r="AM234" s="67"/>
      <c r="AN234" s="67"/>
      <c r="AO234" s="67"/>
      <c r="AP234" s="57" t="s">
        <v>88</v>
      </c>
      <c r="AQ234" s="57"/>
      <c r="AR234" s="57"/>
      <c r="AS234" s="57"/>
      <c r="AT234" s="57"/>
      <c r="AU234" s="57" t="s">
        <v>89</v>
      </c>
      <c r="AV234" s="57"/>
      <c r="AW234" s="57"/>
      <c r="AX234" s="57"/>
      <c r="AY234" s="57"/>
      <c r="AZ234" s="67" t="s">
        <v>152</v>
      </c>
      <c r="BA234" s="67"/>
      <c r="BB234" s="67"/>
      <c r="BC234" s="67"/>
      <c r="BD234" s="67"/>
      <c r="BE234" s="57" t="s">
        <v>79</v>
      </c>
      <c r="BF234" s="57"/>
      <c r="BG234" s="57"/>
      <c r="BH234" s="57"/>
      <c r="BI234" s="57"/>
      <c r="BJ234" s="57" t="s">
        <v>80</v>
      </c>
      <c r="BK234" s="57"/>
      <c r="BL234" s="57"/>
      <c r="BM234" s="57"/>
      <c r="BN234" s="57"/>
      <c r="BO234" s="67" t="s">
        <v>152</v>
      </c>
      <c r="BP234" s="67"/>
      <c r="BQ234" s="67"/>
      <c r="BR234" s="67"/>
      <c r="BS234" s="67"/>
      <c r="CA234" s="2" t="s">
        <v>52</v>
      </c>
    </row>
    <row r="235" spans="1:79" s="135" customFormat="1" ht="39.75" customHeight="1" x14ac:dyDescent="0.2">
      <c r="A235" s="169">
        <v>1</v>
      </c>
      <c r="B235" s="169"/>
      <c r="C235" s="169"/>
      <c r="D235" s="169"/>
      <c r="E235" s="169"/>
      <c r="F235" s="169"/>
      <c r="G235" s="129" t="s">
        <v>334</v>
      </c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1"/>
      <c r="T235" s="177" t="s">
        <v>335</v>
      </c>
      <c r="U235" s="130"/>
      <c r="V235" s="130"/>
      <c r="W235" s="130"/>
      <c r="X235" s="130"/>
      <c r="Y235" s="130"/>
      <c r="Z235" s="131"/>
      <c r="AA235" s="176">
        <v>52000</v>
      </c>
      <c r="AB235" s="176"/>
      <c r="AC235" s="176"/>
      <c r="AD235" s="176"/>
      <c r="AE235" s="176"/>
      <c r="AF235" s="176">
        <v>0</v>
      </c>
      <c r="AG235" s="176"/>
      <c r="AH235" s="176"/>
      <c r="AI235" s="176"/>
      <c r="AJ235" s="176"/>
      <c r="AK235" s="176">
        <f>IF(ISNUMBER(AA235),AA235,0)+IF(ISNUMBER(AF235),AF235,0)</f>
        <v>52000</v>
      </c>
      <c r="AL235" s="176"/>
      <c r="AM235" s="176"/>
      <c r="AN235" s="176"/>
      <c r="AO235" s="176"/>
      <c r="AP235" s="176">
        <v>0</v>
      </c>
      <c r="AQ235" s="176"/>
      <c r="AR235" s="176"/>
      <c r="AS235" s="176"/>
      <c r="AT235" s="176"/>
      <c r="AU235" s="176">
        <v>0</v>
      </c>
      <c r="AV235" s="176"/>
      <c r="AW235" s="176"/>
      <c r="AX235" s="176"/>
      <c r="AY235" s="176"/>
      <c r="AZ235" s="176">
        <f>IF(ISNUMBER(AP235),AP235,0)+IF(ISNUMBER(AU235),AU235,0)</f>
        <v>0</v>
      </c>
      <c r="BA235" s="176"/>
      <c r="BB235" s="176"/>
      <c r="BC235" s="176"/>
      <c r="BD235" s="176"/>
      <c r="BE235" s="176">
        <v>0</v>
      </c>
      <c r="BF235" s="176"/>
      <c r="BG235" s="176"/>
      <c r="BH235" s="176"/>
      <c r="BI235" s="176"/>
      <c r="BJ235" s="176">
        <v>0</v>
      </c>
      <c r="BK235" s="176"/>
      <c r="BL235" s="176"/>
      <c r="BM235" s="176"/>
      <c r="BN235" s="176"/>
      <c r="BO235" s="176">
        <f>IF(ISNUMBER(BE235),BE235,0)+IF(ISNUMBER(BJ235),BJ235,0)</f>
        <v>0</v>
      </c>
      <c r="BP235" s="176"/>
      <c r="BQ235" s="176"/>
      <c r="BR235" s="176"/>
      <c r="BS235" s="176"/>
      <c r="CA235" s="135" t="s">
        <v>53</v>
      </c>
    </row>
    <row r="236" spans="1:79" s="135" customFormat="1" ht="51" customHeight="1" x14ac:dyDescent="0.2">
      <c r="A236" s="169">
        <v>2</v>
      </c>
      <c r="B236" s="169"/>
      <c r="C236" s="169"/>
      <c r="D236" s="169"/>
      <c r="E236" s="169"/>
      <c r="F236" s="169"/>
      <c r="G236" s="129" t="s">
        <v>336</v>
      </c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1"/>
      <c r="T236" s="177" t="s">
        <v>337</v>
      </c>
      <c r="U236" s="130"/>
      <c r="V236" s="130"/>
      <c r="W236" s="130"/>
      <c r="X236" s="130"/>
      <c r="Y236" s="130"/>
      <c r="Z236" s="131"/>
      <c r="AA236" s="176">
        <v>0</v>
      </c>
      <c r="AB236" s="176"/>
      <c r="AC236" s="176"/>
      <c r="AD236" s="176"/>
      <c r="AE236" s="176"/>
      <c r="AF236" s="176">
        <v>0</v>
      </c>
      <c r="AG236" s="176"/>
      <c r="AH236" s="176"/>
      <c r="AI236" s="176"/>
      <c r="AJ236" s="176"/>
      <c r="AK236" s="176">
        <f>IF(ISNUMBER(AA236),AA236,0)+IF(ISNUMBER(AF236),AF236,0)</f>
        <v>0</v>
      </c>
      <c r="AL236" s="176"/>
      <c r="AM236" s="176"/>
      <c r="AN236" s="176"/>
      <c r="AO236" s="176"/>
      <c r="AP236" s="176">
        <v>62000</v>
      </c>
      <c r="AQ236" s="176"/>
      <c r="AR236" s="176"/>
      <c r="AS236" s="176"/>
      <c r="AT236" s="176"/>
      <c r="AU236" s="176">
        <v>40000</v>
      </c>
      <c r="AV236" s="176"/>
      <c r="AW236" s="176"/>
      <c r="AX236" s="176"/>
      <c r="AY236" s="176"/>
      <c r="AZ236" s="176">
        <f>IF(ISNUMBER(AP236),AP236,0)+IF(ISNUMBER(AU236),AU236,0)</f>
        <v>102000</v>
      </c>
      <c r="BA236" s="176"/>
      <c r="BB236" s="176"/>
      <c r="BC236" s="176"/>
      <c r="BD236" s="176"/>
      <c r="BE236" s="176">
        <v>50000</v>
      </c>
      <c r="BF236" s="176"/>
      <c r="BG236" s="176"/>
      <c r="BH236" s="176"/>
      <c r="BI236" s="176"/>
      <c r="BJ236" s="176">
        <v>0</v>
      </c>
      <c r="BK236" s="176"/>
      <c r="BL236" s="176"/>
      <c r="BM236" s="176"/>
      <c r="BN236" s="176"/>
      <c r="BO236" s="176">
        <f>IF(ISNUMBER(BE236),BE236,0)+IF(ISNUMBER(BJ236),BJ236,0)</f>
        <v>50000</v>
      </c>
      <c r="BP236" s="176"/>
      <c r="BQ236" s="176"/>
      <c r="BR236" s="176"/>
      <c r="BS236" s="176"/>
    </row>
    <row r="237" spans="1:79" s="9" customFormat="1" ht="12.75" customHeight="1" x14ac:dyDescent="0.2">
      <c r="A237" s="118"/>
      <c r="B237" s="118"/>
      <c r="C237" s="118"/>
      <c r="D237" s="118"/>
      <c r="E237" s="118"/>
      <c r="F237" s="118"/>
      <c r="G237" s="136" t="s">
        <v>178</v>
      </c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8"/>
      <c r="T237" s="178"/>
      <c r="U237" s="137"/>
      <c r="V237" s="137"/>
      <c r="W237" s="137"/>
      <c r="X237" s="137"/>
      <c r="Y237" s="137"/>
      <c r="Z237" s="138"/>
      <c r="AA237" s="175">
        <v>52000</v>
      </c>
      <c r="AB237" s="175"/>
      <c r="AC237" s="175"/>
      <c r="AD237" s="175"/>
      <c r="AE237" s="175"/>
      <c r="AF237" s="175">
        <v>0</v>
      </c>
      <c r="AG237" s="175"/>
      <c r="AH237" s="175"/>
      <c r="AI237" s="175"/>
      <c r="AJ237" s="175"/>
      <c r="AK237" s="175">
        <f>IF(ISNUMBER(AA237),AA237,0)+IF(ISNUMBER(AF237),AF237,0)</f>
        <v>52000</v>
      </c>
      <c r="AL237" s="175"/>
      <c r="AM237" s="175"/>
      <c r="AN237" s="175"/>
      <c r="AO237" s="175"/>
      <c r="AP237" s="175">
        <v>62000</v>
      </c>
      <c r="AQ237" s="175"/>
      <c r="AR237" s="175"/>
      <c r="AS237" s="175"/>
      <c r="AT237" s="175"/>
      <c r="AU237" s="175">
        <v>40000</v>
      </c>
      <c r="AV237" s="175"/>
      <c r="AW237" s="175"/>
      <c r="AX237" s="175"/>
      <c r="AY237" s="175"/>
      <c r="AZ237" s="175">
        <f>IF(ISNUMBER(AP237),AP237,0)+IF(ISNUMBER(AU237),AU237,0)</f>
        <v>102000</v>
      </c>
      <c r="BA237" s="175"/>
      <c r="BB237" s="175"/>
      <c r="BC237" s="175"/>
      <c r="BD237" s="175"/>
      <c r="BE237" s="175">
        <v>50000</v>
      </c>
      <c r="BF237" s="175"/>
      <c r="BG237" s="175"/>
      <c r="BH237" s="175"/>
      <c r="BI237" s="175"/>
      <c r="BJ237" s="175">
        <v>0</v>
      </c>
      <c r="BK237" s="175"/>
      <c r="BL237" s="175"/>
      <c r="BM237" s="175"/>
      <c r="BN237" s="175"/>
      <c r="BO237" s="175">
        <f>IF(ISNUMBER(BE237),BE237,0)+IF(ISNUMBER(BJ237),BJ237,0)</f>
        <v>50000</v>
      </c>
      <c r="BP237" s="175"/>
      <c r="BQ237" s="175"/>
      <c r="BR237" s="175"/>
      <c r="BS237" s="175"/>
    </row>
    <row r="239" spans="1:79" ht="13.5" customHeight="1" x14ac:dyDescent="0.2">
      <c r="A239" s="65" t="s">
        <v>371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</row>
    <row r="240" spans="1:79" ht="15" customHeight="1" x14ac:dyDescent="0.2">
      <c r="A240" s="76" t="s">
        <v>257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</row>
    <row r="241" spans="1:79" ht="15" customHeight="1" x14ac:dyDescent="0.2">
      <c r="A241" s="55" t="s">
        <v>7</v>
      </c>
      <c r="B241" s="55"/>
      <c r="C241" s="55"/>
      <c r="D241" s="55"/>
      <c r="E241" s="55"/>
      <c r="F241" s="55"/>
      <c r="G241" s="55" t="s">
        <v>156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 t="s">
        <v>14</v>
      </c>
      <c r="U241" s="55"/>
      <c r="V241" s="55"/>
      <c r="W241" s="55"/>
      <c r="X241" s="55"/>
      <c r="Y241" s="55"/>
      <c r="Z241" s="55"/>
      <c r="AA241" s="49" t="s">
        <v>261</v>
      </c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100"/>
      <c r="AP241" s="49" t="s">
        <v>263</v>
      </c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1"/>
    </row>
    <row r="242" spans="1:79" ht="32.1" customHeight="1" x14ac:dyDescent="0.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 t="s">
        <v>5</v>
      </c>
      <c r="AB242" s="55"/>
      <c r="AC242" s="55"/>
      <c r="AD242" s="55"/>
      <c r="AE242" s="55"/>
      <c r="AF242" s="55" t="s">
        <v>4</v>
      </c>
      <c r="AG242" s="55"/>
      <c r="AH242" s="55"/>
      <c r="AI242" s="55"/>
      <c r="AJ242" s="55"/>
      <c r="AK242" s="55" t="s">
        <v>111</v>
      </c>
      <c r="AL242" s="55"/>
      <c r="AM242" s="55"/>
      <c r="AN242" s="55"/>
      <c r="AO242" s="55"/>
      <c r="AP242" s="55" t="s">
        <v>5</v>
      </c>
      <c r="AQ242" s="55"/>
      <c r="AR242" s="55"/>
      <c r="AS242" s="55"/>
      <c r="AT242" s="55"/>
      <c r="AU242" s="55" t="s">
        <v>4</v>
      </c>
      <c r="AV242" s="55"/>
      <c r="AW242" s="55"/>
      <c r="AX242" s="55"/>
      <c r="AY242" s="55"/>
      <c r="AZ242" s="55" t="s">
        <v>118</v>
      </c>
      <c r="BA242" s="55"/>
      <c r="BB242" s="55"/>
      <c r="BC242" s="55"/>
      <c r="BD242" s="55"/>
    </row>
    <row r="243" spans="1:79" ht="15" customHeight="1" x14ac:dyDescent="0.2">
      <c r="A243" s="55">
        <v>1</v>
      </c>
      <c r="B243" s="55"/>
      <c r="C243" s="55"/>
      <c r="D243" s="55"/>
      <c r="E243" s="55"/>
      <c r="F243" s="55"/>
      <c r="G243" s="55">
        <v>2</v>
      </c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>
        <v>3</v>
      </c>
      <c r="U243" s="55"/>
      <c r="V243" s="55"/>
      <c r="W243" s="55"/>
      <c r="X243" s="55"/>
      <c r="Y243" s="55"/>
      <c r="Z243" s="55"/>
      <c r="AA243" s="55">
        <v>4</v>
      </c>
      <c r="AB243" s="55"/>
      <c r="AC243" s="55"/>
      <c r="AD243" s="55"/>
      <c r="AE243" s="55"/>
      <c r="AF243" s="55">
        <v>5</v>
      </c>
      <c r="AG243" s="55"/>
      <c r="AH243" s="55"/>
      <c r="AI243" s="55"/>
      <c r="AJ243" s="55"/>
      <c r="AK243" s="55">
        <v>6</v>
      </c>
      <c r="AL243" s="55"/>
      <c r="AM243" s="55"/>
      <c r="AN243" s="55"/>
      <c r="AO243" s="55"/>
      <c r="AP243" s="55">
        <v>7</v>
      </c>
      <c r="AQ243" s="55"/>
      <c r="AR243" s="55"/>
      <c r="AS243" s="55"/>
      <c r="AT243" s="55"/>
      <c r="AU243" s="55">
        <v>8</v>
      </c>
      <c r="AV243" s="55"/>
      <c r="AW243" s="55"/>
      <c r="AX243" s="55"/>
      <c r="AY243" s="55"/>
      <c r="AZ243" s="55">
        <v>9</v>
      </c>
      <c r="BA243" s="55"/>
      <c r="BB243" s="55"/>
      <c r="BC243" s="55"/>
      <c r="BD243" s="55"/>
    </row>
    <row r="244" spans="1:79" s="2" customFormat="1" ht="12" hidden="1" customHeight="1" x14ac:dyDescent="0.2">
      <c r="A244" s="58" t="s">
        <v>90</v>
      </c>
      <c r="B244" s="58"/>
      <c r="C244" s="58"/>
      <c r="D244" s="58"/>
      <c r="E244" s="58"/>
      <c r="F244" s="58"/>
      <c r="G244" s="97" t="s">
        <v>78</v>
      </c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 t="s">
        <v>100</v>
      </c>
      <c r="U244" s="97"/>
      <c r="V244" s="97"/>
      <c r="W244" s="97"/>
      <c r="X244" s="97"/>
      <c r="Y244" s="97"/>
      <c r="Z244" s="97"/>
      <c r="AA244" s="57" t="s">
        <v>81</v>
      </c>
      <c r="AB244" s="57"/>
      <c r="AC244" s="57"/>
      <c r="AD244" s="57"/>
      <c r="AE244" s="57"/>
      <c r="AF244" s="57" t="s">
        <v>82</v>
      </c>
      <c r="AG244" s="57"/>
      <c r="AH244" s="57"/>
      <c r="AI244" s="57"/>
      <c r="AJ244" s="57"/>
      <c r="AK244" s="67" t="s">
        <v>152</v>
      </c>
      <c r="AL244" s="67"/>
      <c r="AM244" s="67"/>
      <c r="AN244" s="67"/>
      <c r="AO244" s="67"/>
      <c r="AP244" s="57" t="s">
        <v>83</v>
      </c>
      <c r="AQ244" s="57"/>
      <c r="AR244" s="57"/>
      <c r="AS244" s="57"/>
      <c r="AT244" s="57"/>
      <c r="AU244" s="57" t="s">
        <v>84</v>
      </c>
      <c r="AV244" s="57"/>
      <c r="AW244" s="57"/>
      <c r="AX244" s="57"/>
      <c r="AY244" s="57"/>
      <c r="AZ244" s="67" t="s">
        <v>152</v>
      </c>
      <c r="BA244" s="67"/>
      <c r="BB244" s="67"/>
      <c r="BC244" s="67"/>
      <c r="BD244" s="67"/>
      <c r="CA244" s="2" t="s">
        <v>54</v>
      </c>
    </row>
    <row r="245" spans="1:79" s="135" customFormat="1" ht="37.5" customHeight="1" x14ac:dyDescent="0.2">
      <c r="A245" s="169">
        <v>1</v>
      </c>
      <c r="B245" s="169"/>
      <c r="C245" s="169"/>
      <c r="D245" s="169"/>
      <c r="E245" s="169"/>
      <c r="F245" s="169"/>
      <c r="G245" s="129" t="s">
        <v>334</v>
      </c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1"/>
      <c r="T245" s="177" t="s">
        <v>335</v>
      </c>
      <c r="U245" s="130"/>
      <c r="V245" s="130"/>
      <c r="W245" s="130"/>
      <c r="X245" s="130"/>
      <c r="Y245" s="130"/>
      <c r="Z245" s="131"/>
      <c r="AA245" s="176">
        <v>0</v>
      </c>
      <c r="AB245" s="176"/>
      <c r="AC245" s="176"/>
      <c r="AD245" s="176"/>
      <c r="AE245" s="176"/>
      <c r="AF245" s="176">
        <v>0</v>
      </c>
      <c r="AG245" s="176"/>
      <c r="AH245" s="176"/>
      <c r="AI245" s="176"/>
      <c r="AJ245" s="176"/>
      <c r="AK245" s="176">
        <f>IF(ISNUMBER(AA245),AA245,0)+IF(ISNUMBER(AF245),AF245,0)</f>
        <v>0</v>
      </c>
      <c r="AL245" s="176"/>
      <c r="AM245" s="176"/>
      <c r="AN245" s="176"/>
      <c r="AO245" s="176"/>
      <c r="AP245" s="176">
        <v>0</v>
      </c>
      <c r="AQ245" s="176"/>
      <c r="AR245" s="176"/>
      <c r="AS245" s="176"/>
      <c r="AT245" s="176"/>
      <c r="AU245" s="176">
        <v>0</v>
      </c>
      <c r="AV245" s="176"/>
      <c r="AW245" s="176"/>
      <c r="AX245" s="176"/>
      <c r="AY245" s="176"/>
      <c r="AZ245" s="176">
        <f>IF(ISNUMBER(AP245),AP245,0)+IF(ISNUMBER(AU245),AU245,0)</f>
        <v>0</v>
      </c>
      <c r="BA245" s="176"/>
      <c r="BB245" s="176"/>
      <c r="BC245" s="176"/>
      <c r="BD245" s="176"/>
      <c r="CA245" s="135" t="s">
        <v>55</v>
      </c>
    </row>
    <row r="246" spans="1:79" s="135" customFormat="1" ht="51" customHeight="1" x14ac:dyDescent="0.2">
      <c r="A246" s="169">
        <v>2</v>
      </c>
      <c r="B246" s="169"/>
      <c r="C246" s="169"/>
      <c r="D246" s="169"/>
      <c r="E246" s="169"/>
      <c r="F246" s="169"/>
      <c r="G246" s="129" t="s">
        <v>336</v>
      </c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1"/>
      <c r="T246" s="177" t="s">
        <v>337</v>
      </c>
      <c r="U246" s="130"/>
      <c r="V246" s="130"/>
      <c r="W246" s="130"/>
      <c r="X246" s="130"/>
      <c r="Y246" s="130"/>
      <c r="Z246" s="131"/>
      <c r="AA246" s="176">
        <v>50000</v>
      </c>
      <c r="AB246" s="176"/>
      <c r="AC246" s="176"/>
      <c r="AD246" s="176"/>
      <c r="AE246" s="176"/>
      <c r="AF246" s="176">
        <v>0</v>
      </c>
      <c r="AG246" s="176"/>
      <c r="AH246" s="176"/>
      <c r="AI246" s="176"/>
      <c r="AJ246" s="176"/>
      <c r="AK246" s="176">
        <f>IF(ISNUMBER(AA246),AA246,0)+IF(ISNUMBER(AF246),AF246,0)</f>
        <v>50000</v>
      </c>
      <c r="AL246" s="176"/>
      <c r="AM246" s="176"/>
      <c r="AN246" s="176"/>
      <c r="AO246" s="176"/>
      <c r="AP246" s="176">
        <v>50000</v>
      </c>
      <c r="AQ246" s="176"/>
      <c r="AR246" s="176"/>
      <c r="AS246" s="176"/>
      <c r="AT246" s="176"/>
      <c r="AU246" s="176">
        <v>0</v>
      </c>
      <c r="AV246" s="176"/>
      <c r="AW246" s="176"/>
      <c r="AX246" s="176"/>
      <c r="AY246" s="176"/>
      <c r="AZ246" s="176">
        <f>IF(ISNUMBER(AP246),AP246,0)+IF(ISNUMBER(AU246),AU246,0)</f>
        <v>50000</v>
      </c>
      <c r="BA246" s="176"/>
      <c r="BB246" s="176"/>
      <c r="BC246" s="176"/>
      <c r="BD246" s="176"/>
    </row>
    <row r="247" spans="1:79" s="9" customFormat="1" x14ac:dyDescent="0.2">
      <c r="A247" s="118"/>
      <c r="B247" s="118"/>
      <c r="C247" s="118"/>
      <c r="D247" s="118"/>
      <c r="E247" s="118"/>
      <c r="F247" s="118"/>
      <c r="G247" s="136" t="s">
        <v>178</v>
      </c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8"/>
      <c r="T247" s="178"/>
      <c r="U247" s="137"/>
      <c r="V247" s="137"/>
      <c r="W247" s="137"/>
      <c r="X247" s="137"/>
      <c r="Y247" s="137"/>
      <c r="Z247" s="138"/>
      <c r="AA247" s="175">
        <v>50000</v>
      </c>
      <c r="AB247" s="175"/>
      <c r="AC247" s="175"/>
      <c r="AD247" s="175"/>
      <c r="AE247" s="175"/>
      <c r="AF247" s="175">
        <v>0</v>
      </c>
      <c r="AG247" s="175"/>
      <c r="AH247" s="175"/>
      <c r="AI247" s="175"/>
      <c r="AJ247" s="175"/>
      <c r="AK247" s="175">
        <f>IF(ISNUMBER(AA247),AA247,0)+IF(ISNUMBER(AF247),AF247,0)</f>
        <v>50000</v>
      </c>
      <c r="AL247" s="175"/>
      <c r="AM247" s="175"/>
      <c r="AN247" s="175"/>
      <c r="AO247" s="175"/>
      <c r="AP247" s="175">
        <v>50000</v>
      </c>
      <c r="AQ247" s="175"/>
      <c r="AR247" s="175"/>
      <c r="AS247" s="175"/>
      <c r="AT247" s="175"/>
      <c r="AU247" s="175">
        <v>0</v>
      </c>
      <c r="AV247" s="175"/>
      <c r="AW247" s="175"/>
      <c r="AX247" s="175"/>
      <c r="AY247" s="175"/>
      <c r="AZ247" s="175">
        <f>IF(ISNUMBER(AP247),AP247,0)+IF(ISNUMBER(AU247),AU247,0)</f>
        <v>50000</v>
      </c>
      <c r="BA247" s="175"/>
      <c r="BB247" s="175"/>
      <c r="BC247" s="175"/>
      <c r="BD247" s="175"/>
    </row>
    <row r="250" spans="1:79" ht="14.25" customHeight="1" x14ac:dyDescent="0.2">
      <c r="A250" s="65" t="s">
        <v>372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</row>
    <row r="251" spans="1:79" ht="15" customHeight="1" x14ac:dyDescent="0.2">
      <c r="A251" s="76" t="s">
        <v>257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</row>
    <row r="252" spans="1:79" ht="23.1" customHeight="1" x14ac:dyDescent="0.2">
      <c r="A252" s="55" t="s">
        <v>158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84" t="s">
        <v>159</v>
      </c>
      <c r="O252" s="85"/>
      <c r="P252" s="85"/>
      <c r="Q252" s="85"/>
      <c r="R252" s="85"/>
      <c r="S252" s="85"/>
      <c r="T252" s="85"/>
      <c r="U252" s="86"/>
      <c r="V252" s="84" t="s">
        <v>160</v>
      </c>
      <c r="W252" s="85"/>
      <c r="X252" s="85"/>
      <c r="Y252" s="85"/>
      <c r="Z252" s="86"/>
      <c r="AA252" s="55" t="s">
        <v>258</v>
      </c>
      <c r="AB252" s="55"/>
      <c r="AC252" s="55"/>
      <c r="AD252" s="55"/>
      <c r="AE252" s="55"/>
      <c r="AF252" s="55"/>
      <c r="AG252" s="55"/>
      <c r="AH252" s="55"/>
      <c r="AI252" s="55"/>
      <c r="AJ252" s="55" t="s">
        <v>259</v>
      </c>
      <c r="AK252" s="55"/>
      <c r="AL252" s="55"/>
      <c r="AM252" s="55"/>
      <c r="AN252" s="55"/>
      <c r="AO252" s="55"/>
      <c r="AP252" s="55"/>
      <c r="AQ252" s="55"/>
      <c r="AR252" s="55"/>
      <c r="AS252" s="55" t="s">
        <v>260</v>
      </c>
      <c r="AT252" s="55"/>
      <c r="AU252" s="55"/>
      <c r="AV252" s="55"/>
      <c r="AW252" s="55"/>
      <c r="AX252" s="55"/>
      <c r="AY252" s="55"/>
      <c r="AZ252" s="55"/>
      <c r="BA252" s="55"/>
      <c r="BB252" s="55" t="s">
        <v>261</v>
      </c>
      <c r="BC252" s="55"/>
      <c r="BD252" s="55"/>
      <c r="BE252" s="55"/>
      <c r="BF252" s="55"/>
      <c r="BG252" s="55"/>
      <c r="BH252" s="55"/>
      <c r="BI252" s="55"/>
      <c r="BJ252" s="55"/>
      <c r="BK252" s="55" t="s">
        <v>263</v>
      </c>
      <c r="BL252" s="55"/>
      <c r="BM252" s="55"/>
      <c r="BN252" s="55"/>
      <c r="BO252" s="55"/>
      <c r="BP252" s="55"/>
      <c r="BQ252" s="55"/>
      <c r="BR252" s="55"/>
      <c r="BS252" s="55"/>
    </row>
    <row r="253" spans="1:79" ht="95.25" customHeight="1" x14ac:dyDescent="0.2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87"/>
      <c r="O253" s="88"/>
      <c r="P253" s="88"/>
      <c r="Q253" s="88"/>
      <c r="R253" s="88"/>
      <c r="S253" s="88"/>
      <c r="T253" s="88"/>
      <c r="U253" s="89"/>
      <c r="V253" s="87"/>
      <c r="W253" s="88"/>
      <c r="X253" s="88"/>
      <c r="Y253" s="88"/>
      <c r="Z253" s="89"/>
      <c r="AA253" s="72" t="s">
        <v>163</v>
      </c>
      <c r="AB253" s="72"/>
      <c r="AC253" s="72"/>
      <c r="AD253" s="72"/>
      <c r="AE253" s="72"/>
      <c r="AF253" s="72" t="s">
        <v>164</v>
      </c>
      <c r="AG253" s="72"/>
      <c r="AH253" s="72"/>
      <c r="AI253" s="72"/>
      <c r="AJ253" s="72" t="s">
        <v>163</v>
      </c>
      <c r="AK253" s="72"/>
      <c r="AL253" s="72"/>
      <c r="AM253" s="72"/>
      <c r="AN253" s="72"/>
      <c r="AO253" s="72" t="s">
        <v>164</v>
      </c>
      <c r="AP253" s="72"/>
      <c r="AQ253" s="72"/>
      <c r="AR253" s="72"/>
      <c r="AS253" s="72" t="s">
        <v>163</v>
      </c>
      <c r="AT253" s="72"/>
      <c r="AU253" s="72"/>
      <c r="AV253" s="72"/>
      <c r="AW253" s="72"/>
      <c r="AX253" s="72" t="s">
        <v>164</v>
      </c>
      <c r="AY253" s="72"/>
      <c r="AZ253" s="72"/>
      <c r="BA253" s="72"/>
      <c r="BB253" s="72" t="s">
        <v>163</v>
      </c>
      <c r="BC253" s="72"/>
      <c r="BD253" s="72"/>
      <c r="BE253" s="72"/>
      <c r="BF253" s="72"/>
      <c r="BG253" s="72" t="s">
        <v>164</v>
      </c>
      <c r="BH253" s="72"/>
      <c r="BI253" s="72"/>
      <c r="BJ253" s="72"/>
      <c r="BK253" s="72" t="s">
        <v>163</v>
      </c>
      <c r="BL253" s="72"/>
      <c r="BM253" s="72"/>
      <c r="BN253" s="72"/>
      <c r="BO253" s="72"/>
      <c r="BP253" s="72" t="s">
        <v>164</v>
      </c>
      <c r="BQ253" s="72"/>
      <c r="BR253" s="72"/>
      <c r="BS253" s="72"/>
    </row>
    <row r="254" spans="1:79" ht="15" customHeight="1" x14ac:dyDescent="0.2">
      <c r="A254" s="55">
        <v>1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49">
        <v>2</v>
      </c>
      <c r="O254" s="50"/>
      <c r="P254" s="50"/>
      <c r="Q254" s="50"/>
      <c r="R254" s="50"/>
      <c r="S254" s="50"/>
      <c r="T254" s="50"/>
      <c r="U254" s="51"/>
      <c r="V254" s="55">
        <v>3</v>
      </c>
      <c r="W254" s="55"/>
      <c r="X254" s="55"/>
      <c r="Y254" s="55"/>
      <c r="Z254" s="55"/>
      <c r="AA254" s="55">
        <v>4</v>
      </c>
      <c r="AB254" s="55"/>
      <c r="AC254" s="55"/>
      <c r="AD254" s="55"/>
      <c r="AE254" s="55"/>
      <c r="AF254" s="55">
        <v>5</v>
      </c>
      <c r="AG254" s="55"/>
      <c r="AH254" s="55"/>
      <c r="AI254" s="55"/>
      <c r="AJ254" s="55">
        <v>6</v>
      </c>
      <c r="AK254" s="55"/>
      <c r="AL254" s="55"/>
      <c r="AM254" s="55"/>
      <c r="AN254" s="55"/>
      <c r="AO254" s="55">
        <v>7</v>
      </c>
      <c r="AP254" s="55"/>
      <c r="AQ254" s="55"/>
      <c r="AR254" s="55"/>
      <c r="AS254" s="55">
        <v>8</v>
      </c>
      <c r="AT254" s="55"/>
      <c r="AU254" s="55"/>
      <c r="AV254" s="55"/>
      <c r="AW254" s="55"/>
      <c r="AX254" s="55">
        <v>9</v>
      </c>
      <c r="AY254" s="55"/>
      <c r="AZ254" s="55"/>
      <c r="BA254" s="55"/>
      <c r="BB254" s="55">
        <v>10</v>
      </c>
      <c r="BC254" s="55"/>
      <c r="BD254" s="55"/>
      <c r="BE254" s="55"/>
      <c r="BF254" s="55"/>
      <c r="BG254" s="55">
        <v>11</v>
      </c>
      <c r="BH254" s="55"/>
      <c r="BI254" s="55"/>
      <c r="BJ254" s="55"/>
      <c r="BK254" s="55">
        <v>12</v>
      </c>
      <c r="BL254" s="55"/>
      <c r="BM254" s="55"/>
      <c r="BN254" s="55"/>
      <c r="BO254" s="55"/>
      <c r="BP254" s="55">
        <v>13</v>
      </c>
      <c r="BQ254" s="55"/>
      <c r="BR254" s="55"/>
      <c r="BS254" s="55"/>
    </row>
    <row r="255" spans="1:79" s="2" customFormat="1" ht="12" hidden="1" customHeight="1" x14ac:dyDescent="0.2">
      <c r="A255" s="97" t="s">
        <v>176</v>
      </c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58" t="s">
        <v>161</v>
      </c>
      <c r="O255" s="58"/>
      <c r="P255" s="58"/>
      <c r="Q255" s="58"/>
      <c r="R255" s="58"/>
      <c r="S255" s="58"/>
      <c r="T255" s="58"/>
      <c r="U255" s="58"/>
      <c r="V255" s="58" t="s">
        <v>162</v>
      </c>
      <c r="W255" s="58"/>
      <c r="X255" s="58"/>
      <c r="Y255" s="58"/>
      <c r="Z255" s="58"/>
      <c r="AA255" s="57" t="s">
        <v>86</v>
      </c>
      <c r="AB255" s="57"/>
      <c r="AC255" s="57"/>
      <c r="AD255" s="57"/>
      <c r="AE255" s="57"/>
      <c r="AF255" s="57" t="s">
        <v>87</v>
      </c>
      <c r="AG255" s="57"/>
      <c r="AH255" s="57"/>
      <c r="AI255" s="57"/>
      <c r="AJ255" s="57" t="s">
        <v>88</v>
      </c>
      <c r="AK255" s="57"/>
      <c r="AL255" s="57"/>
      <c r="AM255" s="57"/>
      <c r="AN255" s="57"/>
      <c r="AO255" s="57" t="s">
        <v>89</v>
      </c>
      <c r="AP255" s="57"/>
      <c r="AQ255" s="57"/>
      <c r="AR255" s="57"/>
      <c r="AS255" s="57" t="s">
        <v>79</v>
      </c>
      <c r="AT255" s="57"/>
      <c r="AU255" s="57"/>
      <c r="AV255" s="57"/>
      <c r="AW255" s="57"/>
      <c r="AX255" s="57" t="s">
        <v>80</v>
      </c>
      <c r="AY255" s="57"/>
      <c r="AZ255" s="57"/>
      <c r="BA255" s="57"/>
      <c r="BB255" s="57" t="s">
        <v>81</v>
      </c>
      <c r="BC255" s="57"/>
      <c r="BD255" s="57"/>
      <c r="BE255" s="57"/>
      <c r="BF255" s="57"/>
      <c r="BG255" s="57" t="s">
        <v>82</v>
      </c>
      <c r="BH255" s="57"/>
      <c r="BI255" s="57"/>
      <c r="BJ255" s="57"/>
      <c r="BK255" s="57" t="s">
        <v>83</v>
      </c>
      <c r="BL255" s="57"/>
      <c r="BM255" s="57"/>
      <c r="BN255" s="57"/>
      <c r="BO255" s="57"/>
      <c r="BP255" s="57" t="s">
        <v>84</v>
      </c>
      <c r="BQ255" s="57"/>
      <c r="BR255" s="57"/>
      <c r="BS255" s="57"/>
      <c r="CA255" s="2" t="s">
        <v>56</v>
      </c>
    </row>
    <row r="256" spans="1:79" s="9" customFormat="1" ht="12.75" customHeight="1" x14ac:dyDescent="0.2">
      <c r="A256" s="179" t="s">
        <v>178</v>
      </c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17"/>
      <c r="O256" s="115"/>
      <c r="P256" s="115"/>
      <c r="Q256" s="115"/>
      <c r="R256" s="115"/>
      <c r="S256" s="115"/>
      <c r="T256" s="115"/>
      <c r="U256" s="116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1"/>
      <c r="BQ256" s="182"/>
      <c r="BR256" s="182"/>
      <c r="BS256" s="183"/>
      <c r="CA256" s="9" t="s">
        <v>57</v>
      </c>
    </row>
    <row r="259" spans="1:79" ht="35.25" customHeight="1" x14ac:dyDescent="0.2">
      <c r="A259" s="65" t="s">
        <v>373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</row>
    <row r="260" spans="1:79" ht="60" customHeight="1" x14ac:dyDescent="0.2">
      <c r="A260" s="147" t="s">
        <v>339</v>
      </c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</row>
    <row r="261" spans="1:79" ht="1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</row>
    <row r="263" spans="1:79" ht="28.5" customHeight="1" x14ac:dyDescent="0.2">
      <c r="A263" s="59" t="s">
        <v>359</v>
      </c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</row>
    <row r="264" spans="1:79" ht="14.25" customHeight="1" x14ac:dyDescent="0.2">
      <c r="A264" s="65" t="s">
        <v>344</v>
      </c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</row>
    <row r="265" spans="1:79" ht="15" customHeight="1" x14ac:dyDescent="0.2">
      <c r="A265" s="60" t="s">
        <v>257</v>
      </c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</row>
    <row r="266" spans="1:79" ht="42.95" customHeight="1" x14ac:dyDescent="0.2">
      <c r="A266" s="72" t="s">
        <v>165</v>
      </c>
      <c r="B266" s="72"/>
      <c r="C266" s="72"/>
      <c r="D266" s="72"/>
      <c r="E266" s="72"/>
      <c r="F266" s="72"/>
      <c r="G266" s="55" t="s">
        <v>20</v>
      </c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 t="s">
        <v>16</v>
      </c>
      <c r="U266" s="55"/>
      <c r="V266" s="55"/>
      <c r="W266" s="55"/>
      <c r="X266" s="55"/>
      <c r="Y266" s="55"/>
      <c r="Z266" s="55" t="s">
        <v>15</v>
      </c>
      <c r="AA266" s="55"/>
      <c r="AB266" s="55"/>
      <c r="AC266" s="55"/>
      <c r="AD266" s="55"/>
      <c r="AE266" s="55" t="s">
        <v>166</v>
      </c>
      <c r="AF266" s="55"/>
      <c r="AG266" s="55"/>
      <c r="AH266" s="55"/>
      <c r="AI266" s="55"/>
      <c r="AJ266" s="55"/>
      <c r="AK266" s="55" t="s">
        <v>167</v>
      </c>
      <c r="AL266" s="55"/>
      <c r="AM266" s="55"/>
      <c r="AN266" s="55"/>
      <c r="AO266" s="55"/>
      <c r="AP266" s="55"/>
      <c r="AQ266" s="55" t="s">
        <v>168</v>
      </c>
      <c r="AR266" s="55"/>
      <c r="AS266" s="55"/>
      <c r="AT266" s="55"/>
      <c r="AU266" s="55"/>
      <c r="AV266" s="55"/>
      <c r="AW266" s="55" t="s">
        <v>120</v>
      </c>
      <c r="AX266" s="55"/>
      <c r="AY266" s="55"/>
      <c r="AZ266" s="55"/>
      <c r="BA266" s="55"/>
      <c r="BB266" s="55"/>
      <c r="BC266" s="55"/>
      <c r="BD266" s="55"/>
      <c r="BE266" s="55"/>
      <c r="BF266" s="55"/>
      <c r="BG266" s="55" t="s">
        <v>169</v>
      </c>
      <c r="BH266" s="55"/>
      <c r="BI266" s="55"/>
      <c r="BJ266" s="55"/>
      <c r="BK266" s="55"/>
      <c r="BL266" s="55"/>
    </row>
    <row r="267" spans="1:79" ht="39.950000000000003" customHeight="1" x14ac:dyDescent="0.2">
      <c r="A267" s="72"/>
      <c r="B267" s="72"/>
      <c r="C267" s="72"/>
      <c r="D267" s="72"/>
      <c r="E267" s="72"/>
      <c r="F267" s="72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 t="s">
        <v>18</v>
      </c>
      <c r="AX267" s="55"/>
      <c r="AY267" s="55"/>
      <c r="AZ267" s="55"/>
      <c r="BA267" s="55"/>
      <c r="BB267" s="55" t="s">
        <v>17</v>
      </c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</row>
    <row r="268" spans="1:79" ht="15" customHeight="1" x14ac:dyDescent="0.2">
      <c r="A268" s="55">
        <v>1</v>
      </c>
      <c r="B268" s="55"/>
      <c r="C268" s="55"/>
      <c r="D268" s="55"/>
      <c r="E268" s="55"/>
      <c r="F268" s="55"/>
      <c r="G268" s="55">
        <v>2</v>
      </c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>
        <v>3</v>
      </c>
      <c r="U268" s="55"/>
      <c r="V268" s="55"/>
      <c r="W268" s="55"/>
      <c r="X268" s="55"/>
      <c r="Y268" s="55"/>
      <c r="Z268" s="55">
        <v>4</v>
      </c>
      <c r="AA268" s="55"/>
      <c r="AB268" s="55"/>
      <c r="AC268" s="55"/>
      <c r="AD268" s="55"/>
      <c r="AE268" s="55">
        <v>5</v>
      </c>
      <c r="AF268" s="55"/>
      <c r="AG268" s="55"/>
      <c r="AH268" s="55"/>
      <c r="AI268" s="55"/>
      <c r="AJ268" s="55"/>
      <c r="AK268" s="55">
        <v>6</v>
      </c>
      <c r="AL268" s="55"/>
      <c r="AM268" s="55"/>
      <c r="AN268" s="55"/>
      <c r="AO268" s="55"/>
      <c r="AP268" s="55"/>
      <c r="AQ268" s="55">
        <v>7</v>
      </c>
      <c r="AR268" s="55"/>
      <c r="AS268" s="55"/>
      <c r="AT268" s="55"/>
      <c r="AU268" s="55"/>
      <c r="AV268" s="55"/>
      <c r="AW268" s="55">
        <v>8</v>
      </c>
      <c r="AX268" s="55"/>
      <c r="AY268" s="55"/>
      <c r="AZ268" s="55"/>
      <c r="BA268" s="55"/>
      <c r="BB268" s="55">
        <v>9</v>
      </c>
      <c r="BC268" s="55"/>
      <c r="BD268" s="55"/>
      <c r="BE268" s="55"/>
      <c r="BF268" s="55"/>
      <c r="BG268" s="55">
        <v>10</v>
      </c>
      <c r="BH268" s="55"/>
      <c r="BI268" s="55"/>
      <c r="BJ268" s="55"/>
      <c r="BK268" s="55"/>
      <c r="BL268" s="55"/>
    </row>
    <row r="269" spans="1:79" s="2" customFormat="1" ht="12" hidden="1" customHeight="1" x14ac:dyDescent="0.2">
      <c r="A269" s="58" t="s">
        <v>85</v>
      </c>
      <c r="B269" s="58"/>
      <c r="C269" s="58"/>
      <c r="D269" s="58"/>
      <c r="E269" s="58"/>
      <c r="F269" s="58"/>
      <c r="G269" s="97" t="s">
        <v>78</v>
      </c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57" t="s">
        <v>101</v>
      </c>
      <c r="U269" s="57"/>
      <c r="V269" s="57"/>
      <c r="W269" s="57"/>
      <c r="X269" s="57"/>
      <c r="Y269" s="57"/>
      <c r="Z269" s="57" t="s">
        <v>102</v>
      </c>
      <c r="AA269" s="57"/>
      <c r="AB269" s="57"/>
      <c r="AC269" s="57"/>
      <c r="AD269" s="57"/>
      <c r="AE269" s="57" t="s">
        <v>103</v>
      </c>
      <c r="AF269" s="57"/>
      <c r="AG269" s="57"/>
      <c r="AH269" s="57"/>
      <c r="AI269" s="57"/>
      <c r="AJ269" s="57"/>
      <c r="AK269" s="57" t="s">
        <v>104</v>
      </c>
      <c r="AL269" s="57"/>
      <c r="AM269" s="57"/>
      <c r="AN269" s="57"/>
      <c r="AO269" s="57"/>
      <c r="AP269" s="57"/>
      <c r="AQ269" s="98" t="s">
        <v>122</v>
      </c>
      <c r="AR269" s="57"/>
      <c r="AS269" s="57"/>
      <c r="AT269" s="57"/>
      <c r="AU269" s="57"/>
      <c r="AV269" s="57"/>
      <c r="AW269" s="57" t="s">
        <v>105</v>
      </c>
      <c r="AX269" s="57"/>
      <c r="AY269" s="57"/>
      <c r="AZ269" s="57"/>
      <c r="BA269" s="57"/>
      <c r="BB269" s="57" t="s">
        <v>106</v>
      </c>
      <c r="BC269" s="57"/>
      <c r="BD269" s="57"/>
      <c r="BE269" s="57"/>
      <c r="BF269" s="57"/>
      <c r="BG269" s="98" t="s">
        <v>123</v>
      </c>
      <c r="BH269" s="57"/>
      <c r="BI269" s="57"/>
      <c r="BJ269" s="57"/>
      <c r="BK269" s="57"/>
      <c r="BL269" s="57"/>
      <c r="CA269" s="2" t="s">
        <v>58</v>
      </c>
    </row>
    <row r="270" spans="1:79" s="135" customFormat="1" ht="12.75" customHeight="1" x14ac:dyDescent="0.2">
      <c r="A270" s="169">
        <v>2111</v>
      </c>
      <c r="B270" s="169"/>
      <c r="C270" s="169"/>
      <c r="D270" s="169"/>
      <c r="E270" s="169"/>
      <c r="F270" s="169"/>
      <c r="G270" s="129" t="s">
        <v>270</v>
      </c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1"/>
      <c r="T270" s="176">
        <v>2150000</v>
      </c>
      <c r="U270" s="176"/>
      <c r="V270" s="176"/>
      <c r="W270" s="176"/>
      <c r="X270" s="176"/>
      <c r="Y270" s="176"/>
      <c r="Z270" s="176">
        <v>1676218.6500000001</v>
      </c>
      <c r="AA270" s="176"/>
      <c r="AB270" s="176"/>
      <c r="AC270" s="176"/>
      <c r="AD270" s="176"/>
      <c r="AE270" s="176">
        <v>0</v>
      </c>
      <c r="AF270" s="176"/>
      <c r="AG270" s="176"/>
      <c r="AH270" s="176"/>
      <c r="AI270" s="176"/>
      <c r="AJ270" s="176"/>
      <c r="AK270" s="176">
        <v>0</v>
      </c>
      <c r="AL270" s="176"/>
      <c r="AM270" s="176"/>
      <c r="AN270" s="176"/>
      <c r="AO270" s="176"/>
      <c r="AP270" s="176"/>
      <c r="AQ270" s="176">
        <f>IF(ISNUMBER(AK270),AK270,0)-IF(ISNUMBER(AE270),AE270,0)</f>
        <v>0</v>
      </c>
      <c r="AR270" s="176"/>
      <c r="AS270" s="176"/>
      <c r="AT270" s="176"/>
      <c r="AU270" s="176"/>
      <c r="AV270" s="176"/>
      <c r="AW270" s="176">
        <v>0</v>
      </c>
      <c r="AX270" s="176"/>
      <c r="AY270" s="176"/>
      <c r="AZ270" s="176"/>
      <c r="BA270" s="176"/>
      <c r="BB270" s="176">
        <v>0</v>
      </c>
      <c r="BC270" s="176"/>
      <c r="BD270" s="176"/>
      <c r="BE270" s="176"/>
      <c r="BF270" s="176"/>
      <c r="BG270" s="176">
        <f>IF(ISNUMBER(Z270),Z270,0)+IF(ISNUMBER(AK270),AK270,0)</f>
        <v>1676218.6500000001</v>
      </c>
      <c r="BH270" s="176"/>
      <c r="BI270" s="176"/>
      <c r="BJ270" s="176"/>
      <c r="BK270" s="176"/>
      <c r="BL270" s="176"/>
      <c r="CA270" s="135" t="s">
        <v>59</v>
      </c>
    </row>
    <row r="271" spans="1:79" s="135" customFormat="1" ht="12.75" customHeight="1" x14ac:dyDescent="0.2">
      <c r="A271" s="169">
        <v>2120</v>
      </c>
      <c r="B271" s="169"/>
      <c r="C271" s="169"/>
      <c r="D271" s="169"/>
      <c r="E271" s="169"/>
      <c r="F271" s="169"/>
      <c r="G271" s="129" t="s">
        <v>271</v>
      </c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1"/>
      <c r="T271" s="176">
        <v>470000</v>
      </c>
      <c r="U271" s="176"/>
      <c r="V271" s="176"/>
      <c r="W271" s="176"/>
      <c r="X271" s="176"/>
      <c r="Y271" s="176"/>
      <c r="Z271" s="176">
        <v>383325.49</v>
      </c>
      <c r="AA271" s="176"/>
      <c r="AB271" s="176"/>
      <c r="AC271" s="176"/>
      <c r="AD271" s="176"/>
      <c r="AE271" s="176">
        <v>0</v>
      </c>
      <c r="AF271" s="176"/>
      <c r="AG271" s="176"/>
      <c r="AH271" s="176"/>
      <c r="AI271" s="176"/>
      <c r="AJ271" s="176"/>
      <c r="AK271" s="176">
        <v>0</v>
      </c>
      <c r="AL271" s="176"/>
      <c r="AM271" s="176"/>
      <c r="AN271" s="176"/>
      <c r="AO271" s="176"/>
      <c r="AP271" s="176"/>
      <c r="AQ271" s="176">
        <f>IF(ISNUMBER(AK271),AK271,0)-IF(ISNUMBER(AE271),AE271,0)</f>
        <v>0</v>
      </c>
      <c r="AR271" s="176"/>
      <c r="AS271" s="176"/>
      <c r="AT271" s="176"/>
      <c r="AU271" s="176"/>
      <c r="AV271" s="176"/>
      <c r="AW271" s="176">
        <v>0</v>
      </c>
      <c r="AX271" s="176"/>
      <c r="AY271" s="176"/>
      <c r="AZ271" s="176"/>
      <c r="BA271" s="176"/>
      <c r="BB271" s="176">
        <v>0</v>
      </c>
      <c r="BC271" s="176"/>
      <c r="BD271" s="176"/>
      <c r="BE271" s="176"/>
      <c r="BF271" s="176"/>
      <c r="BG271" s="176">
        <f>IF(ISNUMBER(Z271),Z271,0)+IF(ISNUMBER(AK271),AK271,0)</f>
        <v>383325.49</v>
      </c>
      <c r="BH271" s="176"/>
      <c r="BI271" s="176"/>
      <c r="BJ271" s="176"/>
      <c r="BK271" s="176"/>
      <c r="BL271" s="176"/>
    </row>
    <row r="272" spans="1:79" s="135" customFormat="1" ht="25.5" customHeight="1" x14ac:dyDescent="0.2">
      <c r="A272" s="169">
        <v>2210</v>
      </c>
      <c r="B272" s="169"/>
      <c r="C272" s="169"/>
      <c r="D272" s="169"/>
      <c r="E272" s="169"/>
      <c r="F272" s="169"/>
      <c r="G272" s="129" t="s">
        <v>272</v>
      </c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1"/>
      <c r="T272" s="176">
        <v>71000</v>
      </c>
      <c r="U272" s="176"/>
      <c r="V272" s="176"/>
      <c r="W272" s="176"/>
      <c r="X272" s="176"/>
      <c r="Y272" s="176"/>
      <c r="Z272" s="176">
        <v>32428.5</v>
      </c>
      <c r="AA272" s="176"/>
      <c r="AB272" s="176"/>
      <c r="AC272" s="176"/>
      <c r="AD272" s="176"/>
      <c r="AE272" s="176">
        <v>0</v>
      </c>
      <c r="AF272" s="176"/>
      <c r="AG272" s="176"/>
      <c r="AH272" s="176"/>
      <c r="AI272" s="176"/>
      <c r="AJ272" s="176"/>
      <c r="AK272" s="176">
        <v>32307</v>
      </c>
      <c r="AL272" s="176"/>
      <c r="AM272" s="176"/>
      <c r="AN272" s="176"/>
      <c r="AO272" s="176"/>
      <c r="AP272" s="176"/>
      <c r="AQ272" s="176">
        <f>IF(ISNUMBER(AK272),AK272,0)-IF(ISNUMBER(AE272),AE272,0)</f>
        <v>32307</v>
      </c>
      <c r="AR272" s="176"/>
      <c r="AS272" s="176"/>
      <c r="AT272" s="176"/>
      <c r="AU272" s="176"/>
      <c r="AV272" s="176"/>
      <c r="AW272" s="176">
        <v>0</v>
      </c>
      <c r="AX272" s="176"/>
      <c r="AY272" s="176"/>
      <c r="AZ272" s="176"/>
      <c r="BA272" s="176"/>
      <c r="BB272" s="176">
        <v>0</v>
      </c>
      <c r="BC272" s="176"/>
      <c r="BD272" s="176"/>
      <c r="BE272" s="176"/>
      <c r="BF272" s="176"/>
      <c r="BG272" s="176">
        <f>IF(ISNUMBER(Z272),Z272,0)+IF(ISNUMBER(AK272),AK272,0)</f>
        <v>64735.5</v>
      </c>
      <c r="BH272" s="176"/>
      <c r="BI272" s="176"/>
      <c r="BJ272" s="176"/>
      <c r="BK272" s="176"/>
      <c r="BL272" s="176"/>
    </row>
    <row r="273" spans="1:79" s="135" customFormat="1" ht="12.75" customHeight="1" x14ac:dyDescent="0.2">
      <c r="A273" s="169">
        <v>2240</v>
      </c>
      <c r="B273" s="169"/>
      <c r="C273" s="169"/>
      <c r="D273" s="169"/>
      <c r="E273" s="169"/>
      <c r="F273" s="169"/>
      <c r="G273" s="129" t="s">
        <v>273</v>
      </c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1"/>
      <c r="T273" s="176">
        <v>43000</v>
      </c>
      <c r="U273" s="176"/>
      <c r="V273" s="176"/>
      <c r="W273" s="176"/>
      <c r="X273" s="176"/>
      <c r="Y273" s="176"/>
      <c r="Z273" s="176">
        <v>29158.73</v>
      </c>
      <c r="AA273" s="176"/>
      <c r="AB273" s="176"/>
      <c r="AC273" s="176"/>
      <c r="AD273" s="176"/>
      <c r="AE273" s="176">
        <v>0</v>
      </c>
      <c r="AF273" s="176"/>
      <c r="AG273" s="176"/>
      <c r="AH273" s="176"/>
      <c r="AI273" s="176"/>
      <c r="AJ273" s="176"/>
      <c r="AK273" s="176">
        <v>0</v>
      </c>
      <c r="AL273" s="176"/>
      <c r="AM273" s="176"/>
      <c r="AN273" s="176"/>
      <c r="AO273" s="176"/>
      <c r="AP273" s="176"/>
      <c r="AQ273" s="176">
        <f>IF(ISNUMBER(AK273),AK273,0)-IF(ISNUMBER(AE273),AE273,0)</f>
        <v>0</v>
      </c>
      <c r="AR273" s="176"/>
      <c r="AS273" s="176"/>
      <c r="AT273" s="176"/>
      <c r="AU273" s="176"/>
      <c r="AV273" s="176"/>
      <c r="AW273" s="176">
        <v>0</v>
      </c>
      <c r="AX273" s="176"/>
      <c r="AY273" s="176"/>
      <c r="AZ273" s="176"/>
      <c r="BA273" s="176"/>
      <c r="BB273" s="176">
        <v>0</v>
      </c>
      <c r="BC273" s="176"/>
      <c r="BD273" s="176"/>
      <c r="BE273" s="176"/>
      <c r="BF273" s="176"/>
      <c r="BG273" s="176">
        <f>IF(ISNUMBER(Z273),Z273,0)+IF(ISNUMBER(AK273),AK273,0)</f>
        <v>29158.73</v>
      </c>
      <c r="BH273" s="176"/>
      <c r="BI273" s="176"/>
      <c r="BJ273" s="176"/>
      <c r="BK273" s="176"/>
      <c r="BL273" s="176"/>
    </row>
    <row r="274" spans="1:79" s="135" customFormat="1" ht="12.75" customHeight="1" x14ac:dyDescent="0.2">
      <c r="A274" s="169">
        <v>2250</v>
      </c>
      <c r="B274" s="169"/>
      <c r="C274" s="169"/>
      <c r="D274" s="169"/>
      <c r="E274" s="169"/>
      <c r="F274" s="169"/>
      <c r="G274" s="129" t="s">
        <v>274</v>
      </c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1"/>
      <c r="T274" s="176">
        <v>6160</v>
      </c>
      <c r="U274" s="176"/>
      <c r="V274" s="176"/>
      <c r="W274" s="176"/>
      <c r="X274" s="176"/>
      <c r="Y274" s="176"/>
      <c r="Z274" s="176">
        <v>4400</v>
      </c>
      <c r="AA274" s="176"/>
      <c r="AB274" s="176"/>
      <c r="AC274" s="176"/>
      <c r="AD274" s="176"/>
      <c r="AE274" s="176">
        <v>0</v>
      </c>
      <c r="AF274" s="176"/>
      <c r="AG274" s="176"/>
      <c r="AH274" s="176"/>
      <c r="AI274" s="176"/>
      <c r="AJ274" s="176"/>
      <c r="AK274" s="176">
        <v>0</v>
      </c>
      <c r="AL274" s="176"/>
      <c r="AM274" s="176"/>
      <c r="AN274" s="176"/>
      <c r="AO274" s="176"/>
      <c r="AP274" s="176"/>
      <c r="AQ274" s="176">
        <f>IF(ISNUMBER(AK274),AK274,0)-IF(ISNUMBER(AE274),AE274,0)</f>
        <v>0</v>
      </c>
      <c r="AR274" s="176"/>
      <c r="AS274" s="176"/>
      <c r="AT274" s="176"/>
      <c r="AU274" s="176"/>
      <c r="AV274" s="176"/>
      <c r="AW274" s="176">
        <v>0</v>
      </c>
      <c r="AX274" s="176"/>
      <c r="AY274" s="176"/>
      <c r="AZ274" s="176"/>
      <c r="BA274" s="176"/>
      <c r="BB274" s="176">
        <v>0</v>
      </c>
      <c r="BC274" s="176"/>
      <c r="BD274" s="176"/>
      <c r="BE274" s="176"/>
      <c r="BF274" s="176"/>
      <c r="BG274" s="176">
        <f>IF(ISNUMBER(Z274),Z274,0)+IF(ISNUMBER(AK274),AK274,0)</f>
        <v>4400</v>
      </c>
      <c r="BH274" s="176"/>
      <c r="BI274" s="176"/>
      <c r="BJ274" s="176"/>
      <c r="BK274" s="176"/>
      <c r="BL274" s="176"/>
    </row>
    <row r="275" spans="1:79" s="135" customFormat="1" ht="25.5" customHeight="1" x14ac:dyDescent="0.2">
      <c r="A275" s="169">
        <v>2272</v>
      </c>
      <c r="B275" s="169"/>
      <c r="C275" s="169"/>
      <c r="D275" s="169"/>
      <c r="E275" s="169"/>
      <c r="F275" s="169"/>
      <c r="G275" s="129" t="s">
        <v>275</v>
      </c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1"/>
      <c r="T275" s="176">
        <v>3703</v>
      </c>
      <c r="U275" s="176"/>
      <c r="V275" s="176"/>
      <c r="W275" s="176"/>
      <c r="X275" s="176"/>
      <c r="Y275" s="176"/>
      <c r="Z275" s="176">
        <v>2853.01</v>
      </c>
      <c r="AA275" s="176"/>
      <c r="AB275" s="176"/>
      <c r="AC275" s="176"/>
      <c r="AD275" s="176"/>
      <c r="AE275" s="176">
        <v>0</v>
      </c>
      <c r="AF275" s="176"/>
      <c r="AG275" s="176"/>
      <c r="AH275" s="176"/>
      <c r="AI275" s="176"/>
      <c r="AJ275" s="176"/>
      <c r="AK275" s="176">
        <v>0</v>
      </c>
      <c r="AL275" s="176"/>
      <c r="AM275" s="176"/>
      <c r="AN275" s="176"/>
      <c r="AO275" s="176"/>
      <c r="AP275" s="176"/>
      <c r="AQ275" s="176">
        <f>IF(ISNUMBER(AK275),AK275,0)-IF(ISNUMBER(AE275),AE275,0)</f>
        <v>0</v>
      </c>
      <c r="AR275" s="176"/>
      <c r="AS275" s="176"/>
      <c r="AT275" s="176"/>
      <c r="AU275" s="176"/>
      <c r="AV275" s="176"/>
      <c r="AW275" s="176">
        <v>0</v>
      </c>
      <c r="AX275" s="176"/>
      <c r="AY275" s="176"/>
      <c r="AZ275" s="176"/>
      <c r="BA275" s="176"/>
      <c r="BB275" s="176">
        <v>0</v>
      </c>
      <c r="BC275" s="176"/>
      <c r="BD275" s="176"/>
      <c r="BE275" s="176"/>
      <c r="BF275" s="176"/>
      <c r="BG275" s="176">
        <f>IF(ISNUMBER(Z275),Z275,0)+IF(ISNUMBER(AK275),AK275,0)</f>
        <v>2853.01</v>
      </c>
      <c r="BH275" s="176"/>
      <c r="BI275" s="176"/>
      <c r="BJ275" s="176"/>
      <c r="BK275" s="176"/>
      <c r="BL275" s="176"/>
    </row>
    <row r="276" spans="1:79" s="135" customFormat="1" ht="12.75" customHeight="1" x14ac:dyDescent="0.2">
      <c r="A276" s="169">
        <v>2273</v>
      </c>
      <c r="B276" s="169"/>
      <c r="C276" s="169"/>
      <c r="D276" s="169"/>
      <c r="E276" s="169"/>
      <c r="F276" s="169"/>
      <c r="G276" s="129" t="s">
        <v>276</v>
      </c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1"/>
      <c r="T276" s="176">
        <v>10800</v>
      </c>
      <c r="U276" s="176"/>
      <c r="V276" s="176"/>
      <c r="W276" s="176"/>
      <c r="X276" s="176"/>
      <c r="Y276" s="176"/>
      <c r="Z276" s="176">
        <v>10793.710000000001</v>
      </c>
      <c r="AA276" s="176"/>
      <c r="AB276" s="176"/>
      <c r="AC276" s="176"/>
      <c r="AD276" s="176"/>
      <c r="AE276" s="176">
        <v>0</v>
      </c>
      <c r="AF276" s="176"/>
      <c r="AG276" s="176"/>
      <c r="AH276" s="176"/>
      <c r="AI276" s="176"/>
      <c r="AJ276" s="176"/>
      <c r="AK276" s="176">
        <v>0</v>
      </c>
      <c r="AL276" s="176"/>
      <c r="AM276" s="176"/>
      <c r="AN276" s="176"/>
      <c r="AO276" s="176"/>
      <c r="AP276" s="176"/>
      <c r="AQ276" s="176">
        <f>IF(ISNUMBER(AK276),AK276,0)-IF(ISNUMBER(AE276),AE276,0)</f>
        <v>0</v>
      </c>
      <c r="AR276" s="176"/>
      <c r="AS276" s="176"/>
      <c r="AT276" s="176"/>
      <c r="AU276" s="176"/>
      <c r="AV276" s="176"/>
      <c r="AW276" s="176">
        <v>0</v>
      </c>
      <c r="AX276" s="176"/>
      <c r="AY276" s="176"/>
      <c r="AZ276" s="176"/>
      <c r="BA276" s="176"/>
      <c r="BB276" s="176">
        <v>0</v>
      </c>
      <c r="BC276" s="176"/>
      <c r="BD276" s="176"/>
      <c r="BE276" s="176"/>
      <c r="BF276" s="176"/>
      <c r="BG276" s="176">
        <f>IF(ISNUMBER(Z276),Z276,0)+IF(ISNUMBER(AK276),AK276,0)</f>
        <v>10793.710000000001</v>
      </c>
      <c r="BH276" s="176"/>
      <c r="BI276" s="176"/>
      <c r="BJ276" s="176"/>
      <c r="BK276" s="176"/>
      <c r="BL276" s="176"/>
    </row>
    <row r="277" spans="1:79" s="135" customFormat="1" ht="12.75" customHeight="1" x14ac:dyDescent="0.2">
      <c r="A277" s="169">
        <v>2274</v>
      </c>
      <c r="B277" s="169"/>
      <c r="C277" s="169"/>
      <c r="D277" s="169"/>
      <c r="E277" s="169"/>
      <c r="F277" s="169"/>
      <c r="G277" s="129" t="s">
        <v>277</v>
      </c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1"/>
      <c r="T277" s="176">
        <v>18370</v>
      </c>
      <c r="U277" s="176"/>
      <c r="V277" s="176"/>
      <c r="W277" s="176"/>
      <c r="X277" s="176"/>
      <c r="Y277" s="176"/>
      <c r="Z277" s="176">
        <v>11036.74</v>
      </c>
      <c r="AA277" s="176"/>
      <c r="AB277" s="176"/>
      <c r="AC277" s="176"/>
      <c r="AD277" s="176"/>
      <c r="AE277" s="176">
        <v>0</v>
      </c>
      <c r="AF277" s="176"/>
      <c r="AG277" s="176"/>
      <c r="AH277" s="176"/>
      <c r="AI277" s="176"/>
      <c r="AJ277" s="176"/>
      <c r="AK277" s="176">
        <v>0</v>
      </c>
      <c r="AL277" s="176"/>
      <c r="AM277" s="176"/>
      <c r="AN277" s="176"/>
      <c r="AO277" s="176"/>
      <c r="AP277" s="176"/>
      <c r="AQ277" s="176">
        <f>IF(ISNUMBER(AK277),AK277,0)-IF(ISNUMBER(AE277),AE277,0)</f>
        <v>0</v>
      </c>
      <c r="AR277" s="176"/>
      <c r="AS277" s="176"/>
      <c r="AT277" s="176"/>
      <c r="AU277" s="176"/>
      <c r="AV277" s="176"/>
      <c r="AW277" s="176">
        <v>0</v>
      </c>
      <c r="AX277" s="176"/>
      <c r="AY277" s="176"/>
      <c r="AZ277" s="176"/>
      <c r="BA277" s="176"/>
      <c r="BB277" s="176">
        <v>0</v>
      </c>
      <c r="BC277" s="176"/>
      <c r="BD277" s="176"/>
      <c r="BE277" s="176"/>
      <c r="BF277" s="176"/>
      <c r="BG277" s="176">
        <f>IF(ISNUMBER(Z277),Z277,0)+IF(ISNUMBER(AK277),AK277,0)</f>
        <v>11036.74</v>
      </c>
      <c r="BH277" s="176"/>
      <c r="BI277" s="176"/>
      <c r="BJ277" s="176"/>
      <c r="BK277" s="176"/>
      <c r="BL277" s="176"/>
    </row>
    <row r="278" spans="1:79" s="135" customFormat="1" ht="38.25" customHeight="1" x14ac:dyDescent="0.2">
      <c r="A278" s="169">
        <v>2282</v>
      </c>
      <c r="B278" s="169"/>
      <c r="C278" s="169"/>
      <c r="D278" s="169"/>
      <c r="E278" s="169"/>
      <c r="F278" s="169"/>
      <c r="G278" s="129" t="s">
        <v>278</v>
      </c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1"/>
      <c r="T278" s="176">
        <v>500</v>
      </c>
      <c r="U278" s="176"/>
      <c r="V278" s="176"/>
      <c r="W278" s="176"/>
      <c r="X278" s="176"/>
      <c r="Y278" s="176"/>
      <c r="Z278" s="176">
        <v>0</v>
      </c>
      <c r="AA278" s="176"/>
      <c r="AB278" s="176"/>
      <c r="AC278" s="176"/>
      <c r="AD278" s="176"/>
      <c r="AE278" s="176">
        <v>0</v>
      </c>
      <c r="AF278" s="176"/>
      <c r="AG278" s="176"/>
      <c r="AH278" s="176"/>
      <c r="AI278" s="176"/>
      <c r="AJ278" s="176"/>
      <c r="AK278" s="176">
        <v>0</v>
      </c>
      <c r="AL278" s="176"/>
      <c r="AM278" s="176"/>
      <c r="AN278" s="176"/>
      <c r="AO278" s="176"/>
      <c r="AP278" s="176"/>
      <c r="AQ278" s="176">
        <f>IF(ISNUMBER(AK278),AK278,0)-IF(ISNUMBER(AE278),AE278,0)</f>
        <v>0</v>
      </c>
      <c r="AR278" s="176"/>
      <c r="AS278" s="176"/>
      <c r="AT278" s="176"/>
      <c r="AU278" s="176"/>
      <c r="AV278" s="176"/>
      <c r="AW278" s="176">
        <v>0</v>
      </c>
      <c r="AX278" s="176"/>
      <c r="AY278" s="176"/>
      <c r="AZ278" s="176"/>
      <c r="BA278" s="176"/>
      <c r="BB278" s="176">
        <v>0</v>
      </c>
      <c r="BC278" s="176"/>
      <c r="BD278" s="176"/>
      <c r="BE278" s="176"/>
      <c r="BF278" s="176"/>
      <c r="BG278" s="176">
        <f>IF(ISNUMBER(Z278),Z278,0)+IF(ISNUMBER(AK278),AK278,0)</f>
        <v>0</v>
      </c>
      <c r="BH278" s="176"/>
      <c r="BI278" s="176"/>
      <c r="BJ278" s="176"/>
      <c r="BK278" s="176"/>
      <c r="BL278" s="176"/>
    </row>
    <row r="279" spans="1:79" s="135" customFormat="1" ht="12.75" customHeight="1" x14ac:dyDescent="0.2">
      <c r="A279" s="169">
        <v>2800</v>
      </c>
      <c r="B279" s="169"/>
      <c r="C279" s="169"/>
      <c r="D279" s="169"/>
      <c r="E279" s="169"/>
      <c r="F279" s="169"/>
      <c r="G279" s="129" t="s">
        <v>279</v>
      </c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1"/>
      <c r="T279" s="176">
        <v>52</v>
      </c>
      <c r="U279" s="176"/>
      <c r="V279" s="176"/>
      <c r="W279" s="176"/>
      <c r="X279" s="176"/>
      <c r="Y279" s="176"/>
      <c r="Z279" s="176">
        <v>0.45</v>
      </c>
      <c r="AA279" s="176"/>
      <c r="AB279" s="176"/>
      <c r="AC279" s="176"/>
      <c r="AD279" s="176"/>
      <c r="AE279" s="176">
        <v>0</v>
      </c>
      <c r="AF279" s="176"/>
      <c r="AG279" s="176"/>
      <c r="AH279" s="176"/>
      <c r="AI279" s="176"/>
      <c r="AJ279" s="176"/>
      <c r="AK279" s="176">
        <v>0</v>
      </c>
      <c r="AL279" s="176"/>
      <c r="AM279" s="176"/>
      <c r="AN279" s="176"/>
      <c r="AO279" s="176"/>
      <c r="AP279" s="176"/>
      <c r="AQ279" s="176">
        <f>IF(ISNUMBER(AK279),AK279,0)-IF(ISNUMBER(AE279),AE279,0)</f>
        <v>0</v>
      </c>
      <c r="AR279" s="176"/>
      <c r="AS279" s="176"/>
      <c r="AT279" s="176"/>
      <c r="AU279" s="176"/>
      <c r="AV279" s="176"/>
      <c r="AW279" s="176">
        <v>0</v>
      </c>
      <c r="AX279" s="176"/>
      <c r="AY279" s="176"/>
      <c r="AZ279" s="176"/>
      <c r="BA279" s="176"/>
      <c r="BB279" s="176">
        <v>0</v>
      </c>
      <c r="BC279" s="176"/>
      <c r="BD279" s="176"/>
      <c r="BE279" s="176"/>
      <c r="BF279" s="176"/>
      <c r="BG279" s="176">
        <f>IF(ISNUMBER(Z279),Z279,0)+IF(ISNUMBER(AK279),AK279,0)</f>
        <v>0.45</v>
      </c>
      <c r="BH279" s="176"/>
      <c r="BI279" s="176"/>
      <c r="BJ279" s="176"/>
      <c r="BK279" s="176"/>
      <c r="BL279" s="176"/>
    </row>
    <row r="280" spans="1:79" s="9" customFormat="1" ht="12.75" customHeight="1" x14ac:dyDescent="0.2">
      <c r="A280" s="118"/>
      <c r="B280" s="118"/>
      <c r="C280" s="118"/>
      <c r="D280" s="118"/>
      <c r="E280" s="118"/>
      <c r="F280" s="118"/>
      <c r="G280" s="136" t="s">
        <v>178</v>
      </c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8"/>
      <c r="T280" s="175">
        <v>2773585</v>
      </c>
      <c r="U280" s="175"/>
      <c r="V280" s="175"/>
      <c r="W280" s="175"/>
      <c r="X280" s="175"/>
      <c r="Y280" s="175"/>
      <c r="Z280" s="175">
        <v>2150215.2800000003</v>
      </c>
      <c r="AA280" s="175"/>
      <c r="AB280" s="175"/>
      <c r="AC280" s="175"/>
      <c r="AD280" s="175"/>
      <c r="AE280" s="175">
        <v>0</v>
      </c>
      <c r="AF280" s="175"/>
      <c r="AG280" s="175"/>
      <c r="AH280" s="175"/>
      <c r="AI280" s="175"/>
      <c r="AJ280" s="175"/>
      <c r="AK280" s="175">
        <v>32307</v>
      </c>
      <c r="AL280" s="175"/>
      <c r="AM280" s="175"/>
      <c r="AN280" s="175"/>
      <c r="AO280" s="175"/>
      <c r="AP280" s="175"/>
      <c r="AQ280" s="175">
        <f>IF(ISNUMBER(AK280),AK280,0)-IF(ISNUMBER(AE280),AE280,0)</f>
        <v>32307</v>
      </c>
      <c r="AR280" s="175"/>
      <c r="AS280" s="175"/>
      <c r="AT280" s="175"/>
      <c r="AU280" s="175"/>
      <c r="AV280" s="175"/>
      <c r="AW280" s="175">
        <v>0</v>
      </c>
      <c r="AX280" s="175"/>
      <c r="AY280" s="175"/>
      <c r="AZ280" s="175"/>
      <c r="BA280" s="175"/>
      <c r="BB280" s="175">
        <v>0</v>
      </c>
      <c r="BC280" s="175"/>
      <c r="BD280" s="175"/>
      <c r="BE280" s="175"/>
      <c r="BF280" s="175"/>
      <c r="BG280" s="175">
        <f>IF(ISNUMBER(Z280),Z280,0)+IF(ISNUMBER(AK280),AK280,0)</f>
        <v>2182522.2800000003</v>
      </c>
      <c r="BH280" s="175"/>
      <c r="BI280" s="175"/>
      <c r="BJ280" s="175"/>
      <c r="BK280" s="175"/>
      <c r="BL280" s="175"/>
    </row>
    <row r="282" spans="1:79" ht="14.25" customHeight="1" x14ac:dyDescent="0.2">
      <c r="A282" s="65" t="s">
        <v>360</v>
      </c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</row>
    <row r="283" spans="1:79" ht="15" customHeight="1" x14ac:dyDescent="0.2">
      <c r="A283" s="60" t="s">
        <v>257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</row>
    <row r="284" spans="1:79" ht="18" customHeight="1" x14ac:dyDescent="0.2">
      <c r="A284" s="55" t="s">
        <v>165</v>
      </c>
      <c r="B284" s="55"/>
      <c r="C284" s="55"/>
      <c r="D284" s="55"/>
      <c r="E284" s="55"/>
      <c r="F284" s="55"/>
      <c r="G284" s="55" t="s">
        <v>20</v>
      </c>
      <c r="H284" s="55"/>
      <c r="I284" s="55"/>
      <c r="J284" s="55"/>
      <c r="K284" s="55"/>
      <c r="L284" s="55"/>
      <c r="M284" s="55"/>
      <c r="N284" s="55"/>
      <c r="O284" s="55"/>
      <c r="P284" s="55"/>
      <c r="Q284" s="55" t="s">
        <v>347</v>
      </c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 t="s">
        <v>357</v>
      </c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</row>
    <row r="285" spans="1:79" ht="42.95" customHeight="1" x14ac:dyDescent="0.2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 t="s">
        <v>170</v>
      </c>
      <c r="R285" s="55"/>
      <c r="S285" s="55"/>
      <c r="T285" s="55"/>
      <c r="U285" s="55"/>
      <c r="V285" s="72" t="s">
        <v>171</v>
      </c>
      <c r="W285" s="72"/>
      <c r="X285" s="72"/>
      <c r="Y285" s="72"/>
      <c r="Z285" s="55" t="s">
        <v>172</v>
      </c>
      <c r="AA285" s="55"/>
      <c r="AB285" s="55"/>
      <c r="AC285" s="55"/>
      <c r="AD285" s="55"/>
      <c r="AE285" s="55"/>
      <c r="AF285" s="55"/>
      <c r="AG285" s="55"/>
      <c r="AH285" s="55"/>
      <c r="AI285" s="55"/>
      <c r="AJ285" s="55" t="s">
        <v>173</v>
      </c>
      <c r="AK285" s="55"/>
      <c r="AL285" s="55"/>
      <c r="AM285" s="55"/>
      <c r="AN285" s="55"/>
      <c r="AO285" s="55" t="s">
        <v>21</v>
      </c>
      <c r="AP285" s="55"/>
      <c r="AQ285" s="55"/>
      <c r="AR285" s="55"/>
      <c r="AS285" s="55"/>
      <c r="AT285" s="72" t="s">
        <v>174</v>
      </c>
      <c r="AU285" s="72"/>
      <c r="AV285" s="72"/>
      <c r="AW285" s="72"/>
      <c r="AX285" s="55" t="s">
        <v>172</v>
      </c>
      <c r="AY285" s="55"/>
      <c r="AZ285" s="55"/>
      <c r="BA285" s="55"/>
      <c r="BB285" s="55"/>
      <c r="BC285" s="55"/>
      <c r="BD285" s="55"/>
      <c r="BE285" s="55"/>
      <c r="BF285" s="55"/>
      <c r="BG285" s="55"/>
      <c r="BH285" s="55" t="s">
        <v>175</v>
      </c>
      <c r="BI285" s="55"/>
      <c r="BJ285" s="55"/>
      <c r="BK285" s="55"/>
      <c r="BL285" s="55"/>
    </row>
    <row r="286" spans="1:79" ht="63" customHeight="1" x14ac:dyDescent="0.2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72"/>
      <c r="W286" s="72"/>
      <c r="X286" s="72"/>
      <c r="Y286" s="72"/>
      <c r="Z286" s="55" t="s">
        <v>18</v>
      </c>
      <c r="AA286" s="55"/>
      <c r="AB286" s="55"/>
      <c r="AC286" s="55"/>
      <c r="AD286" s="55"/>
      <c r="AE286" s="55" t="s">
        <v>17</v>
      </c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72"/>
      <c r="AU286" s="72"/>
      <c r="AV286" s="72"/>
      <c r="AW286" s="72"/>
      <c r="AX286" s="55" t="s">
        <v>18</v>
      </c>
      <c r="AY286" s="55"/>
      <c r="AZ286" s="55"/>
      <c r="BA286" s="55"/>
      <c r="BB286" s="55"/>
      <c r="BC286" s="55" t="s">
        <v>17</v>
      </c>
      <c r="BD286" s="55"/>
      <c r="BE286" s="55"/>
      <c r="BF286" s="55"/>
      <c r="BG286" s="55"/>
      <c r="BH286" s="55"/>
      <c r="BI286" s="55"/>
      <c r="BJ286" s="55"/>
      <c r="BK286" s="55"/>
      <c r="BL286" s="55"/>
    </row>
    <row r="287" spans="1:79" ht="15" customHeight="1" x14ac:dyDescent="0.2">
      <c r="A287" s="55">
        <v>1</v>
      </c>
      <c r="B287" s="55"/>
      <c r="C287" s="55"/>
      <c r="D287" s="55"/>
      <c r="E287" s="55"/>
      <c r="F287" s="55"/>
      <c r="G287" s="55">
        <v>2</v>
      </c>
      <c r="H287" s="55"/>
      <c r="I287" s="55"/>
      <c r="J287" s="55"/>
      <c r="K287" s="55"/>
      <c r="L287" s="55"/>
      <c r="M287" s="55"/>
      <c r="N287" s="55"/>
      <c r="O287" s="55"/>
      <c r="P287" s="55"/>
      <c r="Q287" s="55">
        <v>3</v>
      </c>
      <c r="R287" s="55"/>
      <c r="S287" s="55"/>
      <c r="T287" s="55"/>
      <c r="U287" s="55"/>
      <c r="V287" s="55">
        <v>4</v>
      </c>
      <c r="W287" s="55"/>
      <c r="X287" s="55"/>
      <c r="Y287" s="55"/>
      <c r="Z287" s="55">
        <v>5</v>
      </c>
      <c r="AA287" s="55"/>
      <c r="AB287" s="55"/>
      <c r="AC287" s="55"/>
      <c r="AD287" s="55"/>
      <c r="AE287" s="55">
        <v>6</v>
      </c>
      <c r="AF287" s="55"/>
      <c r="AG287" s="55"/>
      <c r="AH287" s="55"/>
      <c r="AI287" s="55"/>
      <c r="AJ287" s="55">
        <v>7</v>
      </c>
      <c r="AK287" s="55"/>
      <c r="AL287" s="55"/>
      <c r="AM287" s="55"/>
      <c r="AN287" s="55"/>
      <c r="AO287" s="55">
        <v>8</v>
      </c>
      <c r="AP287" s="55"/>
      <c r="AQ287" s="55"/>
      <c r="AR287" s="55"/>
      <c r="AS287" s="55"/>
      <c r="AT287" s="55">
        <v>9</v>
      </c>
      <c r="AU287" s="55"/>
      <c r="AV287" s="55"/>
      <c r="AW287" s="55"/>
      <c r="AX287" s="55">
        <v>10</v>
      </c>
      <c r="AY287" s="55"/>
      <c r="AZ287" s="55"/>
      <c r="BA287" s="55"/>
      <c r="BB287" s="55"/>
      <c r="BC287" s="55">
        <v>11</v>
      </c>
      <c r="BD287" s="55"/>
      <c r="BE287" s="55"/>
      <c r="BF287" s="55"/>
      <c r="BG287" s="55"/>
      <c r="BH287" s="55">
        <v>12</v>
      </c>
      <c r="BI287" s="55"/>
      <c r="BJ287" s="55"/>
      <c r="BK287" s="55"/>
      <c r="BL287" s="55"/>
    </row>
    <row r="288" spans="1:79" s="2" customFormat="1" ht="12" hidden="1" customHeight="1" x14ac:dyDescent="0.2">
      <c r="A288" s="58" t="s">
        <v>85</v>
      </c>
      <c r="B288" s="58"/>
      <c r="C288" s="58"/>
      <c r="D288" s="58"/>
      <c r="E288" s="58"/>
      <c r="F288" s="58"/>
      <c r="G288" s="97" t="s">
        <v>78</v>
      </c>
      <c r="H288" s="97"/>
      <c r="I288" s="97"/>
      <c r="J288" s="97"/>
      <c r="K288" s="97"/>
      <c r="L288" s="97"/>
      <c r="M288" s="97"/>
      <c r="N288" s="97"/>
      <c r="O288" s="97"/>
      <c r="P288" s="97"/>
      <c r="Q288" s="57" t="s">
        <v>101</v>
      </c>
      <c r="R288" s="57"/>
      <c r="S288" s="57"/>
      <c r="T288" s="57"/>
      <c r="U288" s="57"/>
      <c r="V288" s="57" t="s">
        <v>102</v>
      </c>
      <c r="W288" s="57"/>
      <c r="X288" s="57"/>
      <c r="Y288" s="57"/>
      <c r="Z288" s="57" t="s">
        <v>103</v>
      </c>
      <c r="AA288" s="57"/>
      <c r="AB288" s="57"/>
      <c r="AC288" s="57"/>
      <c r="AD288" s="57"/>
      <c r="AE288" s="57" t="s">
        <v>104</v>
      </c>
      <c r="AF288" s="57"/>
      <c r="AG288" s="57"/>
      <c r="AH288" s="57"/>
      <c r="AI288" s="57"/>
      <c r="AJ288" s="98" t="s">
        <v>124</v>
      </c>
      <c r="AK288" s="57"/>
      <c r="AL288" s="57"/>
      <c r="AM288" s="57"/>
      <c r="AN288" s="57"/>
      <c r="AO288" s="57" t="s">
        <v>105</v>
      </c>
      <c r="AP288" s="57"/>
      <c r="AQ288" s="57"/>
      <c r="AR288" s="57"/>
      <c r="AS288" s="57"/>
      <c r="AT288" s="98" t="s">
        <v>125</v>
      </c>
      <c r="AU288" s="57"/>
      <c r="AV288" s="57"/>
      <c r="AW288" s="57"/>
      <c r="AX288" s="57" t="s">
        <v>106</v>
      </c>
      <c r="AY288" s="57"/>
      <c r="AZ288" s="57"/>
      <c r="BA288" s="57"/>
      <c r="BB288" s="57"/>
      <c r="BC288" s="57" t="s">
        <v>107</v>
      </c>
      <c r="BD288" s="57"/>
      <c r="BE288" s="57"/>
      <c r="BF288" s="57"/>
      <c r="BG288" s="57"/>
      <c r="BH288" s="98" t="s">
        <v>124</v>
      </c>
      <c r="BI288" s="57"/>
      <c r="BJ288" s="57"/>
      <c r="BK288" s="57"/>
      <c r="BL288" s="57"/>
      <c r="CA288" s="2" t="s">
        <v>60</v>
      </c>
    </row>
    <row r="289" spans="1:79" s="135" customFormat="1" ht="12.75" customHeight="1" x14ac:dyDescent="0.2">
      <c r="A289" s="169">
        <v>2111</v>
      </c>
      <c r="B289" s="169"/>
      <c r="C289" s="169"/>
      <c r="D289" s="169"/>
      <c r="E289" s="169"/>
      <c r="F289" s="169"/>
      <c r="G289" s="129" t="s">
        <v>270</v>
      </c>
      <c r="H289" s="130"/>
      <c r="I289" s="130"/>
      <c r="J289" s="130"/>
      <c r="K289" s="130"/>
      <c r="L289" s="130"/>
      <c r="M289" s="130"/>
      <c r="N289" s="130"/>
      <c r="O289" s="130"/>
      <c r="P289" s="131"/>
      <c r="Q289" s="176">
        <v>2060000</v>
      </c>
      <c r="R289" s="176"/>
      <c r="S289" s="176"/>
      <c r="T289" s="176"/>
      <c r="U289" s="176"/>
      <c r="V289" s="176">
        <v>0</v>
      </c>
      <c r="W289" s="176"/>
      <c r="X289" s="176"/>
      <c r="Y289" s="176"/>
      <c r="Z289" s="176">
        <v>0</v>
      </c>
      <c r="AA289" s="176"/>
      <c r="AB289" s="176"/>
      <c r="AC289" s="176"/>
      <c r="AD289" s="176"/>
      <c r="AE289" s="176">
        <v>0</v>
      </c>
      <c r="AF289" s="176"/>
      <c r="AG289" s="176"/>
      <c r="AH289" s="176"/>
      <c r="AI289" s="176"/>
      <c r="AJ289" s="176">
        <f>IF(ISNUMBER(Q289),Q289,0)-IF(ISNUMBER(Z289),Z289,0)</f>
        <v>2060000</v>
      </c>
      <c r="AK289" s="176"/>
      <c r="AL289" s="176"/>
      <c r="AM289" s="176"/>
      <c r="AN289" s="176"/>
      <c r="AO289" s="176">
        <v>2028600</v>
      </c>
      <c r="AP289" s="176"/>
      <c r="AQ289" s="176"/>
      <c r="AR289" s="176"/>
      <c r="AS289" s="176"/>
      <c r="AT289" s="176">
        <f>IF(ISNUMBER(V289),V289,0)-IF(ISNUMBER(Z289),Z289,0)-IF(ISNUMBER(AE289),AE289,0)</f>
        <v>0</v>
      </c>
      <c r="AU289" s="176"/>
      <c r="AV289" s="176"/>
      <c r="AW289" s="176"/>
      <c r="AX289" s="176">
        <v>0</v>
      </c>
      <c r="AY289" s="176"/>
      <c r="AZ289" s="176"/>
      <c r="BA289" s="176"/>
      <c r="BB289" s="176"/>
      <c r="BC289" s="176">
        <v>0</v>
      </c>
      <c r="BD289" s="176"/>
      <c r="BE289" s="176"/>
      <c r="BF289" s="176"/>
      <c r="BG289" s="176"/>
      <c r="BH289" s="176">
        <f>IF(ISNUMBER(AO289),AO289,0)-IF(ISNUMBER(AX289),AX289,0)</f>
        <v>2028600</v>
      </c>
      <c r="BI289" s="176"/>
      <c r="BJ289" s="176"/>
      <c r="BK289" s="176"/>
      <c r="BL289" s="176"/>
      <c r="CA289" s="135" t="s">
        <v>61</v>
      </c>
    </row>
    <row r="290" spans="1:79" s="135" customFormat="1" ht="12.75" customHeight="1" x14ac:dyDescent="0.2">
      <c r="A290" s="169">
        <v>2120</v>
      </c>
      <c r="B290" s="169"/>
      <c r="C290" s="169"/>
      <c r="D290" s="169"/>
      <c r="E290" s="169"/>
      <c r="F290" s="169"/>
      <c r="G290" s="129" t="s">
        <v>271</v>
      </c>
      <c r="H290" s="130"/>
      <c r="I290" s="130"/>
      <c r="J290" s="130"/>
      <c r="K290" s="130"/>
      <c r="L290" s="130"/>
      <c r="M290" s="130"/>
      <c r="N290" s="130"/>
      <c r="O290" s="130"/>
      <c r="P290" s="131"/>
      <c r="Q290" s="176">
        <v>545000</v>
      </c>
      <c r="R290" s="176"/>
      <c r="S290" s="176"/>
      <c r="T290" s="176"/>
      <c r="U290" s="176"/>
      <c r="V290" s="176">
        <v>0</v>
      </c>
      <c r="W290" s="176"/>
      <c r="X290" s="176"/>
      <c r="Y290" s="176"/>
      <c r="Z290" s="176">
        <v>0</v>
      </c>
      <c r="AA290" s="176"/>
      <c r="AB290" s="176"/>
      <c r="AC290" s="176"/>
      <c r="AD290" s="176"/>
      <c r="AE290" s="176">
        <v>0</v>
      </c>
      <c r="AF290" s="176"/>
      <c r="AG290" s="176"/>
      <c r="AH290" s="176"/>
      <c r="AI290" s="176"/>
      <c r="AJ290" s="176">
        <f>IF(ISNUMBER(Q290),Q290,0)-IF(ISNUMBER(Z290),Z290,0)</f>
        <v>545000</v>
      </c>
      <c r="AK290" s="176"/>
      <c r="AL290" s="176"/>
      <c r="AM290" s="176"/>
      <c r="AN290" s="176"/>
      <c r="AO290" s="176">
        <v>446300</v>
      </c>
      <c r="AP290" s="176"/>
      <c r="AQ290" s="176"/>
      <c r="AR290" s="176"/>
      <c r="AS290" s="176"/>
      <c r="AT290" s="176">
        <f>IF(ISNUMBER(V290),V290,0)-IF(ISNUMBER(Z290),Z290,0)-IF(ISNUMBER(AE290),AE290,0)</f>
        <v>0</v>
      </c>
      <c r="AU290" s="176"/>
      <c r="AV290" s="176"/>
      <c r="AW290" s="176"/>
      <c r="AX290" s="176">
        <v>0</v>
      </c>
      <c r="AY290" s="176"/>
      <c r="AZ290" s="176"/>
      <c r="BA290" s="176"/>
      <c r="BB290" s="176"/>
      <c r="BC290" s="176">
        <v>0</v>
      </c>
      <c r="BD290" s="176"/>
      <c r="BE290" s="176"/>
      <c r="BF290" s="176"/>
      <c r="BG290" s="176"/>
      <c r="BH290" s="176">
        <f>IF(ISNUMBER(AO290),AO290,0)-IF(ISNUMBER(AX290),AX290,0)</f>
        <v>446300</v>
      </c>
      <c r="BI290" s="176"/>
      <c r="BJ290" s="176"/>
      <c r="BK290" s="176"/>
      <c r="BL290" s="176"/>
    </row>
    <row r="291" spans="1:79" s="135" customFormat="1" ht="25.5" customHeight="1" x14ac:dyDescent="0.2">
      <c r="A291" s="169">
        <v>2210</v>
      </c>
      <c r="B291" s="169"/>
      <c r="C291" s="169"/>
      <c r="D291" s="169"/>
      <c r="E291" s="169"/>
      <c r="F291" s="169"/>
      <c r="G291" s="129" t="s">
        <v>272</v>
      </c>
      <c r="H291" s="130"/>
      <c r="I291" s="130"/>
      <c r="J291" s="130"/>
      <c r="K291" s="130"/>
      <c r="L291" s="130"/>
      <c r="M291" s="130"/>
      <c r="N291" s="130"/>
      <c r="O291" s="130"/>
      <c r="P291" s="131"/>
      <c r="Q291" s="176">
        <v>80000</v>
      </c>
      <c r="R291" s="176"/>
      <c r="S291" s="176"/>
      <c r="T291" s="176"/>
      <c r="U291" s="176"/>
      <c r="V291" s="176">
        <v>32307</v>
      </c>
      <c r="W291" s="176"/>
      <c r="X291" s="176"/>
      <c r="Y291" s="176"/>
      <c r="Z291" s="176">
        <v>32307</v>
      </c>
      <c r="AA291" s="176"/>
      <c r="AB291" s="176"/>
      <c r="AC291" s="176"/>
      <c r="AD291" s="176"/>
      <c r="AE291" s="176">
        <v>0</v>
      </c>
      <c r="AF291" s="176"/>
      <c r="AG291" s="176"/>
      <c r="AH291" s="176"/>
      <c r="AI291" s="176"/>
      <c r="AJ291" s="176">
        <f>IF(ISNUMBER(Q291),Q291,0)-IF(ISNUMBER(Z291),Z291,0)</f>
        <v>47693</v>
      </c>
      <c r="AK291" s="176"/>
      <c r="AL291" s="176"/>
      <c r="AM291" s="176"/>
      <c r="AN291" s="176"/>
      <c r="AO291" s="176">
        <v>31290</v>
      </c>
      <c r="AP291" s="176"/>
      <c r="AQ291" s="176"/>
      <c r="AR291" s="176"/>
      <c r="AS291" s="176"/>
      <c r="AT291" s="176">
        <f>IF(ISNUMBER(V291),V291,0)-IF(ISNUMBER(Z291),Z291,0)-IF(ISNUMBER(AE291),AE291,0)</f>
        <v>0</v>
      </c>
      <c r="AU291" s="176"/>
      <c r="AV291" s="176"/>
      <c r="AW291" s="176"/>
      <c r="AX291" s="176">
        <v>0</v>
      </c>
      <c r="AY291" s="176"/>
      <c r="AZ291" s="176"/>
      <c r="BA291" s="176"/>
      <c r="BB291" s="176"/>
      <c r="BC291" s="176">
        <v>0</v>
      </c>
      <c r="BD291" s="176"/>
      <c r="BE291" s="176"/>
      <c r="BF291" s="176"/>
      <c r="BG291" s="176"/>
      <c r="BH291" s="176">
        <f>IF(ISNUMBER(AO291),AO291,0)-IF(ISNUMBER(AX291),AX291,0)</f>
        <v>31290</v>
      </c>
      <c r="BI291" s="176"/>
      <c r="BJ291" s="176"/>
      <c r="BK291" s="176"/>
      <c r="BL291" s="176"/>
    </row>
    <row r="292" spans="1:79" s="135" customFormat="1" ht="25.5" customHeight="1" x14ac:dyDescent="0.2">
      <c r="A292" s="169">
        <v>2240</v>
      </c>
      <c r="B292" s="169"/>
      <c r="C292" s="169"/>
      <c r="D292" s="169"/>
      <c r="E292" s="169"/>
      <c r="F292" s="169"/>
      <c r="G292" s="129" t="s">
        <v>273</v>
      </c>
      <c r="H292" s="130"/>
      <c r="I292" s="130"/>
      <c r="J292" s="130"/>
      <c r="K292" s="130"/>
      <c r="L292" s="130"/>
      <c r="M292" s="130"/>
      <c r="N292" s="130"/>
      <c r="O292" s="130"/>
      <c r="P292" s="131"/>
      <c r="Q292" s="176">
        <v>40263</v>
      </c>
      <c r="R292" s="176"/>
      <c r="S292" s="176"/>
      <c r="T292" s="176"/>
      <c r="U292" s="176"/>
      <c r="V292" s="176">
        <v>0</v>
      </c>
      <c r="W292" s="176"/>
      <c r="X292" s="176"/>
      <c r="Y292" s="176"/>
      <c r="Z292" s="176">
        <v>0</v>
      </c>
      <c r="AA292" s="176"/>
      <c r="AB292" s="176"/>
      <c r="AC292" s="176"/>
      <c r="AD292" s="176"/>
      <c r="AE292" s="176">
        <v>0</v>
      </c>
      <c r="AF292" s="176"/>
      <c r="AG292" s="176"/>
      <c r="AH292" s="176"/>
      <c r="AI292" s="176"/>
      <c r="AJ292" s="176">
        <f>IF(ISNUMBER(Q292),Q292,0)-IF(ISNUMBER(Z292),Z292,0)</f>
        <v>40263</v>
      </c>
      <c r="AK292" s="176"/>
      <c r="AL292" s="176"/>
      <c r="AM292" s="176"/>
      <c r="AN292" s="176"/>
      <c r="AO292" s="176">
        <v>57310</v>
      </c>
      <c r="AP292" s="176"/>
      <c r="AQ292" s="176"/>
      <c r="AR292" s="176"/>
      <c r="AS292" s="176"/>
      <c r="AT292" s="176">
        <f>IF(ISNUMBER(V292),V292,0)-IF(ISNUMBER(Z292),Z292,0)-IF(ISNUMBER(AE292),AE292,0)</f>
        <v>0</v>
      </c>
      <c r="AU292" s="176"/>
      <c r="AV292" s="176"/>
      <c r="AW292" s="176"/>
      <c r="AX292" s="176">
        <v>0</v>
      </c>
      <c r="AY292" s="176"/>
      <c r="AZ292" s="176"/>
      <c r="BA292" s="176"/>
      <c r="BB292" s="176"/>
      <c r="BC292" s="176">
        <v>0</v>
      </c>
      <c r="BD292" s="176"/>
      <c r="BE292" s="176"/>
      <c r="BF292" s="176"/>
      <c r="BG292" s="176"/>
      <c r="BH292" s="176">
        <f>IF(ISNUMBER(AO292),AO292,0)-IF(ISNUMBER(AX292),AX292,0)</f>
        <v>57310</v>
      </c>
      <c r="BI292" s="176"/>
      <c r="BJ292" s="176"/>
      <c r="BK292" s="176"/>
      <c r="BL292" s="176"/>
    </row>
    <row r="293" spans="1:79" s="135" customFormat="1" ht="12.75" customHeight="1" x14ac:dyDescent="0.2">
      <c r="A293" s="169">
        <v>2250</v>
      </c>
      <c r="B293" s="169"/>
      <c r="C293" s="169"/>
      <c r="D293" s="169"/>
      <c r="E293" s="169"/>
      <c r="F293" s="169"/>
      <c r="G293" s="129" t="s">
        <v>274</v>
      </c>
      <c r="H293" s="130"/>
      <c r="I293" s="130"/>
      <c r="J293" s="130"/>
      <c r="K293" s="130"/>
      <c r="L293" s="130"/>
      <c r="M293" s="130"/>
      <c r="N293" s="130"/>
      <c r="O293" s="130"/>
      <c r="P293" s="131"/>
      <c r="Q293" s="176">
        <v>12000</v>
      </c>
      <c r="R293" s="176"/>
      <c r="S293" s="176"/>
      <c r="T293" s="176"/>
      <c r="U293" s="176"/>
      <c r="V293" s="176">
        <v>0</v>
      </c>
      <c r="W293" s="176"/>
      <c r="X293" s="176"/>
      <c r="Y293" s="176"/>
      <c r="Z293" s="176">
        <v>0</v>
      </c>
      <c r="AA293" s="176"/>
      <c r="AB293" s="176"/>
      <c r="AC293" s="176"/>
      <c r="AD293" s="176"/>
      <c r="AE293" s="176">
        <v>0</v>
      </c>
      <c r="AF293" s="176"/>
      <c r="AG293" s="176"/>
      <c r="AH293" s="176"/>
      <c r="AI293" s="176"/>
      <c r="AJ293" s="176">
        <f>IF(ISNUMBER(Q293),Q293,0)-IF(ISNUMBER(Z293),Z293,0)</f>
        <v>12000</v>
      </c>
      <c r="AK293" s="176"/>
      <c r="AL293" s="176"/>
      <c r="AM293" s="176"/>
      <c r="AN293" s="176"/>
      <c r="AO293" s="176">
        <v>10800</v>
      </c>
      <c r="AP293" s="176"/>
      <c r="AQ293" s="176"/>
      <c r="AR293" s="176"/>
      <c r="AS293" s="176"/>
      <c r="AT293" s="176">
        <f>IF(ISNUMBER(V293),V293,0)-IF(ISNUMBER(Z293),Z293,0)-IF(ISNUMBER(AE293),AE293,0)</f>
        <v>0</v>
      </c>
      <c r="AU293" s="176"/>
      <c r="AV293" s="176"/>
      <c r="AW293" s="176"/>
      <c r="AX293" s="176">
        <v>0</v>
      </c>
      <c r="AY293" s="176"/>
      <c r="AZ293" s="176"/>
      <c r="BA293" s="176"/>
      <c r="BB293" s="176"/>
      <c r="BC293" s="176">
        <v>0</v>
      </c>
      <c r="BD293" s="176"/>
      <c r="BE293" s="176"/>
      <c r="BF293" s="176"/>
      <c r="BG293" s="176"/>
      <c r="BH293" s="176">
        <f>IF(ISNUMBER(AO293),AO293,0)-IF(ISNUMBER(AX293),AX293,0)</f>
        <v>10800</v>
      </c>
      <c r="BI293" s="176"/>
      <c r="BJ293" s="176"/>
      <c r="BK293" s="176"/>
      <c r="BL293" s="176"/>
    </row>
    <row r="294" spans="1:79" s="135" customFormat="1" ht="25.5" customHeight="1" x14ac:dyDescent="0.2">
      <c r="A294" s="169">
        <v>2272</v>
      </c>
      <c r="B294" s="169"/>
      <c r="C294" s="169"/>
      <c r="D294" s="169"/>
      <c r="E294" s="169"/>
      <c r="F294" s="169"/>
      <c r="G294" s="129" t="s">
        <v>275</v>
      </c>
      <c r="H294" s="130"/>
      <c r="I294" s="130"/>
      <c r="J294" s="130"/>
      <c r="K294" s="130"/>
      <c r="L294" s="130"/>
      <c r="M294" s="130"/>
      <c r="N294" s="130"/>
      <c r="O294" s="130"/>
      <c r="P294" s="131"/>
      <c r="Q294" s="176">
        <v>4272</v>
      </c>
      <c r="R294" s="176"/>
      <c r="S294" s="176"/>
      <c r="T294" s="176"/>
      <c r="U294" s="176"/>
      <c r="V294" s="176">
        <v>0</v>
      </c>
      <c r="W294" s="176"/>
      <c r="X294" s="176"/>
      <c r="Y294" s="176"/>
      <c r="Z294" s="176">
        <v>0</v>
      </c>
      <c r="AA294" s="176"/>
      <c r="AB294" s="176"/>
      <c r="AC294" s="176"/>
      <c r="AD294" s="176"/>
      <c r="AE294" s="176">
        <v>0</v>
      </c>
      <c r="AF294" s="176"/>
      <c r="AG294" s="176"/>
      <c r="AH294" s="176"/>
      <c r="AI294" s="176"/>
      <c r="AJ294" s="176">
        <f>IF(ISNUMBER(Q294),Q294,0)-IF(ISNUMBER(Z294),Z294,0)</f>
        <v>4272</v>
      </c>
      <c r="AK294" s="176"/>
      <c r="AL294" s="176"/>
      <c r="AM294" s="176"/>
      <c r="AN294" s="176"/>
      <c r="AO294" s="176">
        <v>5386</v>
      </c>
      <c r="AP294" s="176"/>
      <c r="AQ294" s="176"/>
      <c r="AR294" s="176"/>
      <c r="AS294" s="176"/>
      <c r="AT294" s="176">
        <f>IF(ISNUMBER(V294),V294,0)-IF(ISNUMBER(Z294),Z294,0)-IF(ISNUMBER(AE294),AE294,0)</f>
        <v>0</v>
      </c>
      <c r="AU294" s="176"/>
      <c r="AV294" s="176"/>
      <c r="AW294" s="176"/>
      <c r="AX294" s="176">
        <v>0</v>
      </c>
      <c r="AY294" s="176"/>
      <c r="AZ294" s="176"/>
      <c r="BA294" s="176"/>
      <c r="BB294" s="176"/>
      <c r="BC294" s="176">
        <v>0</v>
      </c>
      <c r="BD294" s="176"/>
      <c r="BE294" s="176"/>
      <c r="BF294" s="176"/>
      <c r="BG294" s="176"/>
      <c r="BH294" s="176">
        <f>IF(ISNUMBER(AO294),AO294,0)-IF(ISNUMBER(AX294),AX294,0)</f>
        <v>5386</v>
      </c>
      <c r="BI294" s="176"/>
      <c r="BJ294" s="176"/>
      <c r="BK294" s="176"/>
      <c r="BL294" s="176"/>
    </row>
    <row r="295" spans="1:79" s="135" customFormat="1" ht="12.75" customHeight="1" x14ac:dyDescent="0.2">
      <c r="A295" s="169">
        <v>2273</v>
      </c>
      <c r="B295" s="169"/>
      <c r="C295" s="169"/>
      <c r="D295" s="169"/>
      <c r="E295" s="169"/>
      <c r="F295" s="169"/>
      <c r="G295" s="129" t="s">
        <v>276</v>
      </c>
      <c r="H295" s="130"/>
      <c r="I295" s="130"/>
      <c r="J295" s="130"/>
      <c r="K295" s="130"/>
      <c r="L295" s="130"/>
      <c r="M295" s="130"/>
      <c r="N295" s="130"/>
      <c r="O295" s="130"/>
      <c r="P295" s="131"/>
      <c r="Q295" s="176">
        <v>11200</v>
      </c>
      <c r="R295" s="176"/>
      <c r="S295" s="176"/>
      <c r="T295" s="176"/>
      <c r="U295" s="176"/>
      <c r="V295" s="176">
        <v>0</v>
      </c>
      <c r="W295" s="176"/>
      <c r="X295" s="176"/>
      <c r="Y295" s="176"/>
      <c r="Z295" s="176">
        <v>0</v>
      </c>
      <c r="AA295" s="176"/>
      <c r="AB295" s="176"/>
      <c r="AC295" s="176"/>
      <c r="AD295" s="176"/>
      <c r="AE295" s="176">
        <v>0</v>
      </c>
      <c r="AF295" s="176"/>
      <c r="AG295" s="176"/>
      <c r="AH295" s="176"/>
      <c r="AI295" s="176"/>
      <c r="AJ295" s="176">
        <f>IF(ISNUMBER(Q295),Q295,0)-IF(ISNUMBER(Z295),Z295,0)</f>
        <v>11200</v>
      </c>
      <c r="AK295" s="176"/>
      <c r="AL295" s="176"/>
      <c r="AM295" s="176"/>
      <c r="AN295" s="176"/>
      <c r="AO295" s="176">
        <v>14382</v>
      </c>
      <c r="AP295" s="176"/>
      <c r="AQ295" s="176"/>
      <c r="AR295" s="176"/>
      <c r="AS295" s="176"/>
      <c r="AT295" s="176">
        <f>IF(ISNUMBER(V295),V295,0)-IF(ISNUMBER(Z295),Z295,0)-IF(ISNUMBER(AE295),AE295,0)</f>
        <v>0</v>
      </c>
      <c r="AU295" s="176"/>
      <c r="AV295" s="176"/>
      <c r="AW295" s="176"/>
      <c r="AX295" s="176">
        <v>0</v>
      </c>
      <c r="AY295" s="176"/>
      <c r="AZ295" s="176"/>
      <c r="BA295" s="176"/>
      <c r="BB295" s="176"/>
      <c r="BC295" s="176">
        <v>0</v>
      </c>
      <c r="BD295" s="176"/>
      <c r="BE295" s="176"/>
      <c r="BF295" s="176"/>
      <c r="BG295" s="176"/>
      <c r="BH295" s="176">
        <f>IF(ISNUMBER(AO295),AO295,0)-IF(ISNUMBER(AX295),AX295,0)</f>
        <v>14382</v>
      </c>
      <c r="BI295" s="176"/>
      <c r="BJ295" s="176"/>
      <c r="BK295" s="176"/>
      <c r="BL295" s="176"/>
    </row>
    <row r="296" spans="1:79" s="135" customFormat="1" ht="12.75" customHeight="1" x14ac:dyDescent="0.2">
      <c r="A296" s="169">
        <v>2274</v>
      </c>
      <c r="B296" s="169"/>
      <c r="C296" s="169"/>
      <c r="D296" s="169"/>
      <c r="E296" s="169"/>
      <c r="F296" s="169"/>
      <c r="G296" s="129" t="s">
        <v>277</v>
      </c>
      <c r="H296" s="130"/>
      <c r="I296" s="130"/>
      <c r="J296" s="130"/>
      <c r="K296" s="130"/>
      <c r="L296" s="130"/>
      <c r="M296" s="130"/>
      <c r="N296" s="130"/>
      <c r="O296" s="130"/>
      <c r="P296" s="131"/>
      <c r="Q296" s="176">
        <v>19800</v>
      </c>
      <c r="R296" s="176"/>
      <c r="S296" s="176"/>
      <c r="T296" s="176"/>
      <c r="U296" s="176"/>
      <c r="V296" s="176">
        <v>0</v>
      </c>
      <c r="W296" s="176"/>
      <c r="X296" s="176"/>
      <c r="Y296" s="176"/>
      <c r="Z296" s="176">
        <v>0</v>
      </c>
      <c r="AA296" s="176"/>
      <c r="AB296" s="176"/>
      <c r="AC296" s="176"/>
      <c r="AD296" s="176"/>
      <c r="AE296" s="176">
        <v>0</v>
      </c>
      <c r="AF296" s="176"/>
      <c r="AG296" s="176"/>
      <c r="AH296" s="176"/>
      <c r="AI296" s="176"/>
      <c r="AJ296" s="176">
        <f>IF(ISNUMBER(Q296),Q296,0)-IF(ISNUMBER(Z296),Z296,0)</f>
        <v>19800</v>
      </c>
      <c r="AK296" s="176"/>
      <c r="AL296" s="176"/>
      <c r="AM296" s="176"/>
      <c r="AN296" s="176"/>
      <c r="AO296" s="176">
        <v>18620</v>
      </c>
      <c r="AP296" s="176"/>
      <c r="AQ296" s="176"/>
      <c r="AR296" s="176"/>
      <c r="AS296" s="176"/>
      <c r="AT296" s="176">
        <f>IF(ISNUMBER(V296),V296,0)-IF(ISNUMBER(Z296),Z296,0)-IF(ISNUMBER(AE296),AE296,0)</f>
        <v>0</v>
      </c>
      <c r="AU296" s="176"/>
      <c r="AV296" s="176"/>
      <c r="AW296" s="176"/>
      <c r="AX296" s="176">
        <v>0</v>
      </c>
      <c r="AY296" s="176"/>
      <c r="AZ296" s="176"/>
      <c r="BA296" s="176"/>
      <c r="BB296" s="176"/>
      <c r="BC296" s="176">
        <v>0</v>
      </c>
      <c r="BD296" s="176"/>
      <c r="BE296" s="176"/>
      <c r="BF296" s="176"/>
      <c r="BG296" s="176"/>
      <c r="BH296" s="176">
        <f>IF(ISNUMBER(AO296),AO296,0)-IF(ISNUMBER(AX296),AX296,0)</f>
        <v>18620</v>
      </c>
      <c r="BI296" s="176"/>
      <c r="BJ296" s="176"/>
      <c r="BK296" s="176"/>
      <c r="BL296" s="176"/>
    </row>
    <row r="297" spans="1:79" s="135" customFormat="1" ht="51" customHeight="1" x14ac:dyDescent="0.2">
      <c r="A297" s="169">
        <v>2282</v>
      </c>
      <c r="B297" s="169"/>
      <c r="C297" s="169"/>
      <c r="D297" s="169"/>
      <c r="E297" s="169"/>
      <c r="F297" s="169"/>
      <c r="G297" s="129" t="s">
        <v>278</v>
      </c>
      <c r="H297" s="130"/>
      <c r="I297" s="130"/>
      <c r="J297" s="130"/>
      <c r="K297" s="130"/>
      <c r="L297" s="130"/>
      <c r="M297" s="130"/>
      <c r="N297" s="130"/>
      <c r="O297" s="130"/>
      <c r="P297" s="131"/>
      <c r="Q297" s="176">
        <v>1000</v>
      </c>
      <c r="R297" s="176"/>
      <c r="S297" s="176"/>
      <c r="T297" s="176"/>
      <c r="U297" s="176"/>
      <c r="V297" s="176">
        <v>0</v>
      </c>
      <c r="W297" s="176"/>
      <c r="X297" s="176"/>
      <c r="Y297" s="176"/>
      <c r="Z297" s="176">
        <v>0</v>
      </c>
      <c r="AA297" s="176"/>
      <c r="AB297" s="176"/>
      <c r="AC297" s="176"/>
      <c r="AD297" s="176"/>
      <c r="AE297" s="176">
        <v>0</v>
      </c>
      <c r="AF297" s="176"/>
      <c r="AG297" s="176"/>
      <c r="AH297" s="176"/>
      <c r="AI297" s="176"/>
      <c r="AJ297" s="176">
        <f>IF(ISNUMBER(Q297),Q297,0)-IF(ISNUMBER(Z297),Z297,0)</f>
        <v>1000</v>
      </c>
      <c r="AK297" s="176"/>
      <c r="AL297" s="176"/>
      <c r="AM297" s="176"/>
      <c r="AN297" s="176"/>
      <c r="AO297" s="176">
        <v>450</v>
      </c>
      <c r="AP297" s="176"/>
      <c r="AQ297" s="176"/>
      <c r="AR297" s="176"/>
      <c r="AS297" s="176"/>
      <c r="AT297" s="176">
        <f>IF(ISNUMBER(V297),V297,0)-IF(ISNUMBER(Z297),Z297,0)-IF(ISNUMBER(AE297),AE297,0)</f>
        <v>0</v>
      </c>
      <c r="AU297" s="176"/>
      <c r="AV297" s="176"/>
      <c r="AW297" s="176"/>
      <c r="AX297" s="176">
        <v>0</v>
      </c>
      <c r="AY297" s="176"/>
      <c r="AZ297" s="176"/>
      <c r="BA297" s="176"/>
      <c r="BB297" s="176"/>
      <c r="BC297" s="176">
        <v>0</v>
      </c>
      <c r="BD297" s="176"/>
      <c r="BE297" s="176"/>
      <c r="BF297" s="176"/>
      <c r="BG297" s="176"/>
      <c r="BH297" s="176">
        <f>IF(ISNUMBER(AO297),AO297,0)-IF(ISNUMBER(AX297),AX297,0)</f>
        <v>450</v>
      </c>
      <c r="BI297" s="176"/>
      <c r="BJ297" s="176"/>
      <c r="BK297" s="176"/>
      <c r="BL297" s="176"/>
    </row>
    <row r="298" spans="1:79" s="135" customFormat="1" ht="12.75" customHeight="1" x14ac:dyDescent="0.2">
      <c r="A298" s="169">
        <v>2800</v>
      </c>
      <c r="B298" s="169"/>
      <c r="C298" s="169"/>
      <c r="D298" s="169"/>
      <c r="E298" s="169"/>
      <c r="F298" s="169"/>
      <c r="G298" s="129" t="s">
        <v>279</v>
      </c>
      <c r="H298" s="130"/>
      <c r="I298" s="130"/>
      <c r="J298" s="130"/>
      <c r="K298" s="130"/>
      <c r="L298" s="130"/>
      <c r="M298" s="130"/>
      <c r="N298" s="130"/>
      <c r="O298" s="130"/>
      <c r="P298" s="131"/>
      <c r="Q298" s="176">
        <v>50</v>
      </c>
      <c r="R298" s="176"/>
      <c r="S298" s="176"/>
      <c r="T298" s="176"/>
      <c r="U298" s="176"/>
      <c r="V298" s="176">
        <v>0</v>
      </c>
      <c r="W298" s="176"/>
      <c r="X298" s="176"/>
      <c r="Y298" s="176"/>
      <c r="Z298" s="176">
        <v>0</v>
      </c>
      <c r="AA298" s="176"/>
      <c r="AB298" s="176"/>
      <c r="AC298" s="176"/>
      <c r="AD298" s="176"/>
      <c r="AE298" s="176">
        <v>0</v>
      </c>
      <c r="AF298" s="176"/>
      <c r="AG298" s="176"/>
      <c r="AH298" s="176"/>
      <c r="AI298" s="176"/>
      <c r="AJ298" s="176">
        <f>IF(ISNUMBER(Q298),Q298,0)-IF(ISNUMBER(Z298),Z298,0)</f>
        <v>50</v>
      </c>
      <c r="AK298" s="176"/>
      <c r="AL298" s="176"/>
      <c r="AM298" s="176"/>
      <c r="AN298" s="176"/>
      <c r="AO298" s="176">
        <v>50</v>
      </c>
      <c r="AP298" s="176"/>
      <c r="AQ298" s="176"/>
      <c r="AR298" s="176"/>
      <c r="AS298" s="176"/>
      <c r="AT298" s="176">
        <f>IF(ISNUMBER(V298),V298,0)-IF(ISNUMBER(Z298),Z298,0)-IF(ISNUMBER(AE298),AE298,0)</f>
        <v>0</v>
      </c>
      <c r="AU298" s="176"/>
      <c r="AV298" s="176"/>
      <c r="AW298" s="176"/>
      <c r="AX298" s="176">
        <v>0</v>
      </c>
      <c r="AY298" s="176"/>
      <c r="AZ298" s="176"/>
      <c r="BA298" s="176"/>
      <c r="BB298" s="176"/>
      <c r="BC298" s="176">
        <v>0</v>
      </c>
      <c r="BD298" s="176"/>
      <c r="BE298" s="176"/>
      <c r="BF298" s="176"/>
      <c r="BG298" s="176"/>
      <c r="BH298" s="176">
        <f>IF(ISNUMBER(AO298),AO298,0)-IF(ISNUMBER(AX298),AX298,0)</f>
        <v>50</v>
      </c>
      <c r="BI298" s="176"/>
      <c r="BJ298" s="176"/>
      <c r="BK298" s="176"/>
      <c r="BL298" s="176"/>
    </row>
    <row r="299" spans="1:79" s="9" customFormat="1" ht="12.75" customHeight="1" x14ac:dyDescent="0.2">
      <c r="A299" s="118"/>
      <c r="B299" s="118"/>
      <c r="C299" s="118"/>
      <c r="D299" s="118"/>
      <c r="E299" s="118"/>
      <c r="F299" s="118"/>
      <c r="G299" s="136" t="s">
        <v>178</v>
      </c>
      <c r="H299" s="137"/>
      <c r="I299" s="137"/>
      <c r="J299" s="137"/>
      <c r="K299" s="137"/>
      <c r="L299" s="137"/>
      <c r="M299" s="137"/>
      <c r="N299" s="137"/>
      <c r="O299" s="137"/>
      <c r="P299" s="138"/>
      <c r="Q299" s="175">
        <v>2773585</v>
      </c>
      <c r="R299" s="175"/>
      <c r="S299" s="175"/>
      <c r="T299" s="175"/>
      <c r="U299" s="175"/>
      <c r="V299" s="175">
        <v>32307</v>
      </c>
      <c r="W299" s="175"/>
      <c r="X299" s="175"/>
      <c r="Y299" s="175"/>
      <c r="Z299" s="175">
        <v>32307</v>
      </c>
      <c r="AA299" s="175"/>
      <c r="AB299" s="175"/>
      <c r="AC299" s="175"/>
      <c r="AD299" s="175"/>
      <c r="AE299" s="175">
        <v>0</v>
      </c>
      <c r="AF299" s="175"/>
      <c r="AG299" s="175"/>
      <c r="AH299" s="175"/>
      <c r="AI299" s="175"/>
      <c r="AJ299" s="175">
        <f>IF(ISNUMBER(Q299),Q299,0)-IF(ISNUMBER(Z299),Z299,0)</f>
        <v>2741278</v>
      </c>
      <c r="AK299" s="175"/>
      <c r="AL299" s="175"/>
      <c r="AM299" s="175"/>
      <c r="AN299" s="175"/>
      <c r="AO299" s="175">
        <v>2613188</v>
      </c>
      <c r="AP299" s="175"/>
      <c r="AQ299" s="175"/>
      <c r="AR299" s="175"/>
      <c r="AS299" s="175"/>
      <c r="AT299" s="175">
        <f>IF(ISNUMBER(V299),V299,0)-IF(ISNUMBER(Z299),Z299,0)-IF(ISNUMBER(AE299),AE299,0)</f>
        <v>0</v>
      </c>
      <c r="AU299" s="175"/>
      <c r="AV299" s="175"/>
      <c r="AW299" s="175"/>
      <c r="AX299" s="175">
        <v>0</v>
      </c>
      <c r="AY299" s="175"/>
      <c r="AZ299" s="175"/>
      <c r="BA299" s="175"/>
      <c r="BB299" s="175"/>
      <c r="BC299" s="175">
        <v>0</v>
      </c>
      <c r="BD299" s="175"/>
      <c r="BE299" s="175"/>
      <c r="BF299" s="175"/>
      <c r="BG299" s="175"/>
      <c r="BH299" s="175">
        <f>IF(ISNUMBER(AO299),AO299,0)-IF(ISNUMBER(AX299),AX299,0)</f>
        <v>2613188</v>
      </c>
      <c r="BI299" s="175"/>
      <c r="BJ299" s="175"/>
      <c r="BK299" s="175"/>
      <c r="BL299" s="175"/>
    </row>
    <row r="301" spans="1:79" ht="14.25" customHeight="1" x14ac:dyDescent="0.2">
      <c r="A301" s="65" t="s">
        <v>348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</row>
    <row r="302" spans="1:79" ht="15" customHeight="1" x14ac:dyDescent="0.2">
      <c r="A302" s="60" t="s">
        <v>257</v>
      </c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</row>
    <row r="303" spans="1:79" ht="42.95" customHeight="1" x14ac:dyDescent="0.2">
      <c r="A303" s="72" t="s">
        <v>165</v>
      </c>
      <c r="B303" s="72"/>
      <c r="C303" s="72"/>
      <c r="D303" s="72"/>
      <c r="E303" s="72"/>
      <c r="F303" s="72"/>
      <c r="G303" s="55" t="s">
        <v>20</v>
      </c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 t="s">
        <v>16</v>
      </c>
      <c r="U303" s="55"/>
      <c r="V303" s="55"/>
      <c r="W303" s="55"/>
      <c r="X303" s="55"/>
      <c r="Y303" s="55"/>
      <c r="Z303" s="55" t="s">
        <v>15</v>
      </c>
      <c r="AA303" s="55"/>
      <c r="AB303" s="55"/>
      <c r="AC303" s="55"/>
      <c r="AD303" s="55"/>
      <c r="AE303" s="55" t="s">
        <v>345</v>
      </c>
      <c r="AF303" s="55"/>
      <c r="AG303" s="55"/>
      <c r="AH303" s="55"/>
      <c r="AI303" s="55"/>
      <c r="AJ303" s="55"/>
      <c r="AK303" s="55" t="s">
        <v>349</v>
      </c>
      <c r="AL303" s="55"/>
      <c r="AM303" s="55"/>
      <c r="AN303" s="55"/>
      <c r="AO303" s="55"/>
      <c r="AP303" s="55"/>
      <c r="AQ303" s="55" t="s">
        <v>361</v>
      </c>
      <c r="AR303" s="55"/>
      <c r="AS303" s="55"/>
      <c r="AT303" s="55"/>
      <c r="AU303" s="55"/>
      <c r="AV303" s="55"/>
      <c r="AW303" s="55" t="s">
        <v>19</v>
      </c>
      <c r="AX303" s="55"/>
      <c r="AY303" s="55"/>
      <c r="AZ303" s="55"/>
      <c r="BA303" s="55"/>
      <c r="BB303" s="55"/>
      <c r="BC303" s="55"/>
      <c r="BD303" s="55"/>
      <c r="BE303" s="55" t="s">
        <v>189</v>
      </c>
      <c r="BF303" s="55"/>
      <c r="BG303" s="55"/>
      <c r="BH303" s="55"/>
      <c r="BI303" s="55"/>
      <c r="BJ303" s="55"/>
      <c r="BK303" s="55"/>
      <c r="BL303" s="55"/>
    </row>
    <row r="304" spans="1:79" ht="21.75" customHeight="1" x14ac:dyDescent="0.2">
      <c r="A304" s="72"/>
      <c r="B304" s="72"/>
      <c r="C304" s="72"/>
      <c r="D304" s="72"/>
      <c r="E304" s="72"/>
      <c r="F304" s="72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</row>
    <row r="305" spans="1:79" ht="15" customHeight="1" x14ac:dyDescent="0.2">
      <c r="A305" s="55">
        <v>1</v>
      </c>
      <c r="B305" s="55"/>
      <c r="C305" s="55"/>
      <c r="D305" s="55"/>
      <c r="E305" s="55"/>
      <c r="F305" s="55"/>
      <c r="G305" s="55">
        <v>2</v>
      </c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>
        <v>3</v>
      </c>
      <c r="U305" s="55"/>
      <c r="V305" s="55"/>
      <c r="W305" s="55"/>
      <c r="X305" s="55"/>
      <c r="Y305" s="55"/>
      <c r="Z305" s="55">
        <v>4</v>
      </c>
      <c r="AA305" s="55"/>
      <c r="AB305" s="55"/>
      <c r="AC305" s="55"/>
      <c r="AD305" s="55"/>
      <c r="AE305" s="55">
        <v>5</v>
      </c>
      <c r="AF305" s="55"/>
      <c r="AG305" s="55"/>
      <c r="AH305" s="55"/>
      <c r="AI305" s="55"/>
      <c r="AJ305" s="55"/>
      <c r="AK305" s="55">
        <v>6</v>
      </c>
      <c r="AL305" s="55"/>
      <c r="AM305" s="55"/>
      <c r="AN305" s="55"/>
      <c r="AO305" s="55"/>
      <c r="AP305" s="55"/>
      <c r="AQ305" s="55">
        <v>7</v>
      </c>
      <c r="AR305" s="55"/>
      <c r="AS305" s="55"/>
      <c r="AT305" s="55"/>
      <c r="AU305" s="55"/>
      <c r="AV305" s="55"/>
      <c r="AW305" s="58">
        <v>8</v>
      </c>
      <c r="AX305" s="58"/>
      <c r="AY305" s="58"/>
      <c r="AZ305" s="58"/>
      <c r="BA305" s="58"/>
      <c r="BB305" s="58"/>
      <c r="BC305" s="58"/>
      <c r="BD305" s="58"/>
      <c r="BE305" s="58">
        <v>9</v>
      </c>
      <c r="BF305" s="58"/>
      <c r="BG305" s="58"/>
      <c r="BH305" s="58"/>
      <c r="BI305" s="58"/>
      <c r="BJ305" s="58"/>
      <c r="BK305" s="58"/>
      <c r="BL305" s="58"/>
    </row>
    <row r="306" spans="1:79" s="2" customFormat="1" ht="18.75" hidden="1" customHeight="1" x14ac:dyDescent="0.2">
      <c r="A306" s="58" t="s">
        <v>85</v>
      </c>
      <c r="B306" s="58"/>
      <c r="C306" s="58"/>
      <c r="D306" s="58"/>
      <c r="E306" s="58"/>
      <c r="F306" s="58"/>
      <c r="G306" s="97" t="s">
        <v>78</v>
      </c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57" t="s">
        <v>101</v>
      </c>
      <c r="U306" s="57"/>
      <c r="V306" s="57"/>
      <c r="W306" s="57"/>
      <c r="X306" s="57"/>
      <c r="Y306" s="57"/>
      <c r="Z306" s="57" t="s">
        <v>102</v>
      </c>
      <c r="AA306" s="57"/>
      <c r="AB306" s="57"/>
      <c r="AC306" s="57"/>
      <c r="AD306" s="57"/>
      <c r="AE306" s="57" t="s">
        <v>103</v>
      </c>
      <c r="AF306" s="57"/>
      <c r="AG306" s="57"/>
      <c r="AH306" s="57"/>
      <c r="AI306" s="57"/>
      <c r="AJ306" s="57"/>
      <c r="AK306" s="57" t="s">
        <v>104</v>
      </c>
      <c r="AL306" s="57"/>
      <c r="AM306" s="57"/>
      <c r="AN306" s="57"/>
      <c r="AO306" s="57"/>
      <c r="AP306" s="57"/>
      <c r="AQ306" s="57" t="s">
        <v>105</v>
      </c>
      <c r="AR306" s="57"/>
      <c r="AS306" s="57"/>
      <c r="AT306" s="57"/>
      <c r="AU306" s="57"/>
      <c r="AV306" s="57"/>
      <c r="AW306" s="97" t="s">
        <v>108</v>
      </c>
      <c r="AX306" s="97"/>
      <c r="AY306" s="97"/>
      <c r="AZ306" s="97"/>
      <c r="BA306" s="97"/>
      <c r="BB306" s="97"/>
      <c r="BC306" s="97"/>
      <c r="BD306" s="97"/>
      <c r="BE306" s="97" t="s">
        <v>109</v>
      </c>
      <c r="BF306" s="97"/>
      <c r="BG306" s="97"/>
      <c r="BH306" s="97"/>
      <c r="BI306" s="97"/>
      <c r="BJ306" s="97"/>
      <c r="BK306" s="97"/>
      <c r="BL306" s="97"/>
      <c r="CA306" s="2" t="s">
        <v>62</v>
      </c>
    </row>
    <row r="307" spans="1:79" s="9" customFormat="1" ht="12.75" customHeight="1" x14ac:dyDescent="0.2">
      <c r="A307" s="118"/>
      <c r="B307" s="118"/>
      <c r="C307" s="118"/>
      <c r="D307" s="118"/>
      <c r="E307" s="118"/>
      <c r="F307" s="118"/>
      <c r="G307" s="179" t="s">
        <v>178</v>
      </c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9"/>
      <c r="AX307" s="179"/>
      <c r="AY307" s="179"/>
      <c r="AZ307" s="179"/>
      <c r="BA307" s="179"/>
      <c r="BB307" s="179"/>
      <c r="BC307" s="179"/>
      <c r="BD307" s="179"/>
      <c r="BE307" s="179"/>
      <c r="BF307" s="179"/>
      <c r="BG307" s="179"/>
      <c r="BH307" s="179"/>
      <c r="BI307" s="179"/>
      <c r="BJ307" s="179"/>
      <c r="BK307" s="179"/>
      <c r="BL307" s="179"/>
      <c r="CA307" s="9" t="s">
        <v>63</v>
      </c>
    </row>
    <row r="309" spans="1:79" ht="14.25" customHeight="1" x14ac:dyDescent="0.2">
      <c r="A309" s="65" t="s">
        <v>350</v>
      </c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</row>
    <row r="310" spans="1:79" ht="30" customHeight="1" x14ac:dyDescent="0.2">
      <c r="A310" s="147" t="s">
        <v>338</v>
      </c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</row>
    <row r="311" spans="1:79" ht="1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3" spans="1:79" ht="14.25" x14ac:dyDescent="0.2">
      <c r="A313" s="65" t="s">
        <v>374</v>
      </c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</row>
    <row r="314" spans="1:79" ht="14.25" x14ac:dyDescent="0.2">
      <c r="A314" s="65" t="s">
        <v>351</v>
      </c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</row>
    <row r="315" spans="1:79" ht="15" customHeight="1" x14ac:dyDescent="0.2">
      <c r="A315" s="147" t="s">
        <v>340</v>
      </c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</row>
    <row r="316" spans="1:79" ht="1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</row>
    <row r="319" spans="1:79" ht="18.95" customHeight="1" x14ac:dyDescent="0.2">
      <c r="A319" s="151" t="s">
        <v>437</v>
      </c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38"/>
      <c r="AC319" s="38"/>
      <c r="AD319" s="38"/>
      <c r="AE319" s="38"/>
      <c r="AF319" s="38"/>
      <c r="AG319" s="38"/>
      <c r="AH319" s="41"/>
      <c r="AI319" s="41"/>
      <c r="AJ319" s="41"/>
      <c r="AK319" s="41"/>
      <c r="AL319" s="41"/>
      <c r="AM319" s="41"/>
      <c r="AN319" s="41"/>
      <c r="AO319" s="41"/>
      <c r="AP319" s="41"/>
      <c r="AQ319" s="38"/>
      <c r="AR319" s="38"/>
      <c r="AS319" s="38"/>
      <c r="AT319" s="38"/>
      <c r="AU319" s="152" t="s">
        <v>253</v>
      </c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</row>
    <row r="320" spans="1:79" ht="12.75" customHeight="1" x14ac:dyDescent="0.2">
      <c r="AB320" s="39"/>
      <c r="AC320" s="39"/>
      <c r="AD320" s="39"/>
      <c r="AE320" s="39"/>
      <c r="AF320" s="39"/>
      <c r="AG320" s="39"/>
      <c r="AH320" s="43" t="s">
        <v>2</v>
      </c>
      <c r="AI320" s="43"/>
      <c r="AJ320" s="43"/>
      <c r="AK320" s="43"/>
      <c r="AL320" s="43"/>
      <c r="AM320" s="43"/>
      <c r="AN320" s="43"/>
      <c r="AO320" s="43"/>
      <c r="AP320" s="43"/>
      <c r="AQ320" s="39"/>
      <c r="AR320" s="39"/>
      <c r="AS320" s="39"/>
      <c r="AT320" s="39"/>
      <c r="AU320" s="43" t="s">
        <v>204</v>
      </c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</row>
    <row r="321" spans="1:58" ht="15" x14ac:dyDescent="0.2">
      <c r="AB321" s="39"/>
      <c r="AC321" s="39"/>
      <c r="AD321" s="39"/>
      <c r="AE321" s="39"/>
      <c r="AF321" s="39"/>
      <c r="AG321" s="39"/>
      <c r="AH321" s="40"/>
      <c r="AI321" s="40"/>
      <c r="AJ321" s="40"/>
      <c r="AK321" s="40"/>
      <c r="AL321" s="40"/>
      <c r="AM321" s="40"/>
      <c r="AN321" s="40"/>
      <c r="AO321" s="40"/>
      <c r="AP321" s="40"/>
      <c r="AQ321" s="39"/>
      <c r="AR321" s="39"/>
      <c r="AS321" s="39"/>
      <c r="AT321" s="39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</row>
    <row r="322" spans="1:58" ht="18" customHeight="1" x14ac:dyDescent="0.2">
      <c r="A322" s="151" t="s">
        <v>438</v>
      </c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39"/>
      <c r="AC322" s="39"/>
      <c r="AD322" s="39"/>
      <c r="AE322" s="39"/>
      <c r="AF322" s="39"/>
      <c r="AG322" s="39"/>
      <c r="AH322" s="42"/>
      <c r="AI322" s="42"/>
      <c r="AJ322" s="42"/>
      <c r="AK322" s="42"/>
      <c r="AL322" s="42"/>
      <c r="AM322" s="42"/>
      <c r="AN322" s="42"/>
      <c r="AO322" s="42"/>
      <c r="AP322" s="42"/>
      <c r="AQ322" s="39"/>
      <c r="AR322" s="39"/>
      <c r="AS322" s="39"/>
      <c r="AT322" s="39"/>
      <c r="AU322" s="153" t="s">
        <v>254</v>
      </c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</row>
    <row r="323" spans="1:58" ht="12" customHeight="1" x14ac:dyDescent="0.2">
      <c r="AB323" s="39"/>
      <c r="AC323" s="39"/>
      <c r="AD323" s="39"/>
      <c r="AE323" s="39"/>
      <c r="AF323" s="39"/>
      <c r="AG323" s="39"/>
      <c r="AH323" s="43" t="s">
        <v>2</v>
      </c>
      <c r="AI323" s="43"/>
      <c r="AJ323" s="43"/>
      <c r="AK323" s="43"/>
      <c r="AL323" s="43"/>
      <c r="AM323" s="43"/>
      <c r="AN323" s="43"/>
      <c r="AO323" s="43"/>
      <c r="AP323" s="43"/>
      <c r="AQ323" s="39"/>
      <c r="AR323" s="39"/>
      <c r="AS323" s="39"/>
      <c r="AT323" s="39"/>
      <c r="AU323" s="43" t="s">
        <v>204</v>
      </c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</row>
  </sheetData>
  <mergeCells count="2445">
    <mergeCell ref="B4:AF4"/>
    <mergeCell ref="B7:AF7"/>
    <mergeCell ref="AJ299:AN299"/>
    <mergeCell ref="AO299:AS299"/>
    <mergeCell ref="AT299:AW299"/>
    <mergeCell ref="AX299:BB299"/>
    <mergeCell ref="BC299:BG299"/>
    <mergeCell ref="BH299:BL299"/>
    <mergeCell ref="A299:F299"/>
    <mergeCell ref="G299:P299"/>
    <mergeCell ref="Q299:U299"/>
    <mergeCell ref="V299:Y299"/>
    <mergeCell ref="Z299:AD299"/>
    <mergeCell ref="AE299:AI299"/>
    <mergeCell ref="AJ298:AN298"/>
    <mergeCell ref="AO298:AS298"/>
    <mergeCell ref="AT298:AW298"/>
    <mergeCell ref="AX298:BB298"/>
    <mergeCell ref="BC298:BG298"/>
    <mergeCell ref="BH298:BL298"/>
    <mergeCell ref="A298:F298"/>
    <mergeCell ref="G298:P298"/>
    <mergeCell ref="Q298:U298"/>
    <mergeCell ref="V298:Y298"/>
    <mergeCell ref="Z298:AD298"/>
    <mergeCell ref="AE298:AI298"/>
    <mergeCell ref="AJ297:AN297"/>
    <mergeCell ref="AO297:AS297"/>
    <mergeCell ref="AT297:AW297"/>
    <mergeCell ref="AX297:BB297"/>
    <mergeCell ref="BC297:BG297"/>
    <mergeCell ref="BH297:BL297"/>
    <mergeCell ref="A297:F297"/>
    <mergeCell ref="G297:P297"/>
    <mergeCell ref="Q297:U297"/>
    <mergeCell ref="V297:Y297"/>
    <mergeCell ref="Z297:AD297"/>
    <mergeCell ref="AE297:AI297"/>
    <mergeCell ref="AJ296:AN296"/>
    <mergeCell ref="AO296:AS296"/>
    <mergeCell ref="AT296:AW296"/>
    <mergeCell ref="AX296:BB296"/>
    <mergeCell ref="BC296:BG296"/>
    <mergeCell ref="BH296:BL296"/>
    <mergeCell ref="A296:F296"/>
    <mergeCell ref="G296:P296"/>
    <mergeCell ref="Q296:U296"/>
    <mergeCell ref="V296:Y296"/>
    <mergeCell ref="Z296:AD296"/>
    <mergeCell ref="AE296:AI296"/>
    <mergeCell ref="AJ295:AN295"/>
    <mergeCell ref="AO295:AS295"/>
    <mergeCell ref="AT295:AW295"/>
    <mergeCell ref="AX295:BB295"/>
    <mergeCell ref="BC295:BG295"/>
    <mergeCell ref="BH295:BL295"/>
    <mergeCell ref="A194:C194"/>
    <mergeCell ref="D194:P194"/>
    <mergeCell ref="Q194:U194"/>
    <mergeCell ref="V194:AE194"/>
    <mergeCell ref="AF194:AJ194"/>
    <mergeCell ref="AK194:AO194"/>
    <mergeCell ref="AP195:AT195"/>
    <mergeCell ref="AU195:AY195"/>
    <mergeCell ref="AZ195:BD195"/>
    <mergeCell ref="BE195:BI195"/>
    <mergeCell ref="A196:C196"/>
    <mergeCell ref="A295:F295"/>
    <mergeCell ref="G295:P295"/>
    <mergeCell ref="Q295:U295"/>
    <mergeCell ref="V295:Y295"/>
    <mergeCell ref="Z295:AD295"/>
    <mergeCell ref="AE295:AI295"/>
    <mergeCell ref="AP168:AT168"/>
    <mergeCell ref="AU168:AY168"/>
    <mergeCell ref="AZ168:BD168"/>
    <mergeCell ref="BE168:BI168"/>
    <mergeCell ref="V170:AE170"/>
    <mergeCell ref="AF170:AJ170"/>
    <mergeCell ref="AK170:AO170"/>
    <mergeCell ref="A169:C169"/>
    <mergeCell ref="A168:C168"/>
    <mergeCell ref="D168:P168"/>
    <mergeCell ref="Q168:U168"/>
    <mergeCell ref="V168:AE168"/>
    <mergeCell ref="AF168:AJ168"/>
    <mergeCell ref="AK168:AO168"/>
    <mergeCell ref="AP171:AT171"/>
    <mergeCell ref="AU171:AY171"/>
    <mergeCell ref="AJ294:AN294"/>
    <mergeCell ref="AO294:AS294"/>
    <mergeCell ref="AT294:AW294"/>
    <mergeCell ref="AX294:BB294"/>
    <mergeCell ref="BC294:BG294"/>
    <mergeCell ref="BH294:BL294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7:BI167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69:AT169"/>
    <mergeCell ref="AU169:AY169"/>
    <mergeCell ref="AZ169:BD169"/>
    <mergeCell ref="BE169:BI169"/>
    <mergeCell ref="A171:C171"/>
    <mergeCell ref="D171:P171"/>
    <mergeCell ref="Q171:U171"/>
    <mergeCell ref="V171:AE171"/>
    <mergeCell ref="A294:F294"/>
    <mergeCell ref="G294:P294"/>
    <mergeCell ref="Q294:U294"/>
    <mergeCell ref="V294:Y294"/>
    <mergeCell ref="Z294:AD294"/>
    <mergeCell ref="AE294:AI294"/>
    <mergeCell ref="AF171:AJ171"/>
    <mergeCell ref="AK171:AO171"/>
    <mergeCell ref="AP170:AT170"/>
    <mergeCell ref="AU170:AY170"/>
    <mergeCell ref="AZ170:BD170"/>
    <mergeCell ref="BE170:BI170"/>
    <mergeCell ref="D169:P169"/>
    <mergeCell ref="Q169:U169"/>
    <mergeCell ref="V169:AE169"/>
    <mergeCell ref="AF169:AJ169"/>
    <mergeCell ref="AK169:AO169"/>
    <mergeCell ref="A170:C170"/>
    <mergeCell ref="D170:P170"/>
    <mergeCell ref="Q170:U170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J293:AN293"/>
    <mergeCell ref="AO293:AS293"/>
    <mergeCell ref="AT293:AW293"/>
    <mergeCell ref="AX293:BB293"/>
    <mergeCell ref="BC293:BG293"/>
    <mergeCell ref="BH293:BL293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293:F293"/>
    <mergeCell ref="G293:P293"/>
    <mergeCell ref="Q293:U293"/>
    <mergeCell ref="V293:Y293"/>
    <mergeCell ref="Z293:AD293"/>
    <mergeCell ref="AE293:AI293"/>
    <mergeCell ref="AF175:AJ175"/>
    <mergeCell ref="AK175:AO175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9:AT179"/>
    <mergeCell ref="AU179:AY179"/>
    <mergeCell ref="AZ179:BD179"/>
    <mergeCell ref="BE179:BI179"/>
    <mergeCell ref="AJ292:AN292"/>
    <mergeCell ref="AO292:AS292"/>
    <mergeCell ref="AT292:AW292"/>
    <mergeCell ref="AX292:BB292"/>
    <mergeCell ref="BC292:BG292"/>
    <mergeCell ref="BH292:BL292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292:F292"/>
    <mergeCell ref="G292:P292"/>
    <mergeCell ref="Q292:U292"/>
    <mergeCell ref="V292:Y292"/>
    <mergeCell ref="Z292:AD292"/>
    <mergeCell ref="AE292:AI29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AJ291:AN291"/>
    <mergeCell ref="AO291:AS291"/>
    <mergeCell ref="AT291:AW291"/>
    <mergeCell ref="AX291:BB291"/>
    <mergeCell ref="BC291:BG291"/>
    <mergeCell ref="BH291:BL291"/>
    <mergeCell ref="Q183:U183"/>
    <mergeCell ref="V183:AE183"/>
    <mergeCell ref="AF183:AJ183"/>
    <mergeCell ref="AK183:AO183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7:AT187"/>
    <mergeCell ref="AU187:AY187"/>
    <mergeCell ref="A291:F291"/>
    <mergeCell ref="G291:P291"/>
    <mergeCell ref="Q291:U291"/>
    <mergeCell ref="V291:Y291"/>
    <mergeCell ref="Z291:AD291"/>
    <mergeCell ref="AE291:AI291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J290:AN290"/>
    <mergeCell ref="AO290:AS290"/>
    <mergeCell ref="AT290:AW290"/>
    <mergeCell ref="AX290:BB290"/>
    <mergeCell ref="BC290:BG290"/>
    <mergeCell ref="BH290:BL2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290:F290"/>
    <mergeCell ref="G290:P290"/>
    <mergeCell ref="Q290:U290"/>
    <mergeCell ref="V290:Y290"/>
    <mergeCell ref="Z290:AD290"/>
    <mergeCell ref="AE290:AI290"/>
    <mergeCell ref="A191:C191"/>
    <mergeCell ref="D191:P191"/>
    <mergeCell ref="Q191:U191"/>
    <mergeCell ref="V191:AE191"/>
    <mergeCell ref="AF191:AJ191"/>
    <mergeCell ref="AK191:AO191"/>
    <mergeCell ref="AP193:AT193"/>
    <mergeCell ref="AU193:AY193"/>
    <mergeCell ref="AZ193:BD193"/>
    <mergeCell ref="BE193:BI193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D196:P196"/>
    <mergeCell ref="Q196:U196"/>
    <mergeCell ref="AQ280:AV280"/>
    <mergeCell ref="AW280:BA280"/>
    <mergeCell ref="BB280:BF280"/>
    <mergeCell ref="BG280:BL280"/>
    <mergeCell ref="V196:AE196"/>
    <mergeCell ref="AF196:AJ196"/>
    <mergeCell ref="AK196:AO196"/>
    <mergeCell ref="AP194:AT194"/>
    <mergeCell ref="AU194:AY194"/>
    <mergeCell ref="AZ194:BD194"/>
    <mergeCell ref="BE194:BI194"/>
    <mergeCell ref="V195:AE195"/>
    <mergeCell ref="AF195:AJ195"/>
    <mergeCell ref="AK195:AO195"/>
    <mergeCell ref="AP196:AT196"/>
    <mergeCell ref="AU196:AY196"/>
    <mergeCell ref="AZ196:BD196"/>
    <mergeCell ref="BE196:BI196"/>
    <mergeCell ref="AQ279:AV279"/>
    <mergeCell ref="AW279:BA279"/>
    <mergeCell ref="BB279:BF279"/>
    <mergeCell ref="BG279:BL279"/>
    <mergeCell ref="A280:F280"/>
    <mergeCell ref="G280:S280"/>
    <mergeCell ref="T280:Y280"/>
    <mergeCell ref="Z280:AD280"/>
    <mergeCell ref="AE280:AJ280"/>
    <mergeCell ref="AK280:AP280"/>
    <mergeCell ref="A195:C195"/>
    <mergeCell ref="D195:P195"/>
    <mergeCell ref="Q195:U195"/>
    <mergeCell ref="AQ278:AV278"/>
    <mergeCell ref="AW278:BA278"/>
    <mergeCell ref="BB278:BF278"/>
    <mergeCell ref="BG278:BL278"/>
    <mergeCell ref="A279:F279"/>
    <mergeCell ref="G279:S279"/>
    <mergeCell ref="T279:Y279"/>
    <mergeCell ref="Z279:AD279"/>
    <mergeCell ref="AE279:AJ279"/>
    <mergeCell ref="AK279:AP279"/>
    <mergeCell ref="BT131:BX131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V133:AE133"/>
    <mergeCell ref="AF133:AJ133"/>
    <mergeCell ref="AK133:AO133"/>
    <mergeCell ref="D134:P134"/>
    <mergeCell ref="Q134:U134"/>
    <mergeCell ref="V134:AE134"/>
    <mergeCell ref="AF134:AJ134"/>
    <mergeCell ref="AK134:AO134"/>
    <mergeCell ref="AP134:AT134"/>
    <mergeCell ref="AQ277:AV277"/>
    <mergeCell ref="AW277:BA277"/>
    <mergeCell ref="BB277:BF277"/>
    <mergeCell ref="BG277:BL277"/>
    <mergeCell ref="A278:F278"/>
    <mergeCell ref="G278:S278"/>
    <mergeCell ref="T278:Y278"/>
    <mergeCell ref="Z278:AD278"/>
    <mergeCell ref="AE278:AJ278"/>
    <mergeCell ref="AK278:AP278"/>
    <mergeCell ref="AU134:AY134"/>
    <mergeCell ref="AZ134:BD134"/>
    <mergeCell ref="BE132:BI132"/>
    <mergeCell ref="BJ132:BN132"/>
    <mergeCell ref="BO132:BS132"/>
    <mergeCell ref="BT132:BX132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5:BI135"/>
    <mergeCell ref="BJ135:BN135"/>
    <mergeCell ref="BO135:BS135"/>
    <mergeCell ref="BT135:BX135"/>
    <mergeCell ref="A136:C136"/>
    <mergeCell ref="D136:P136"/>
    <mergeCell ref="Q136:U136"/>
    <mergeCell ref="AQ276:AV276"/>
    <mergeCell ref="AW276:BA276"/>
    <mergeCell ref="BB276:BF276"/>
    <mergeCell ref="BG276:BL276"/>
    <mergeCell ref="A277:F277"/>
    <mergeCell ref="G277:S277"/>
    <mergeCell ref="T277:Y277"/>
    <mergeCell ref="Z277:AD277"/>
    <mergeCell ref="AE277:AJ277"/>
    <mergeCell ref="AK277:AP277"/>
    <mergeCell ref="V136:AE136"/>
    <mergeCell ref="AF136:AJ136"/>
    <mergeCell ref="AK136:AO136"/>
    <mergeCell ref="BT133:BX133"/>
    <mergeCell ref="A134:C134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P133:AT133"/>
    <mergeCell ref="AU133:AY133"/>
    <mergeCell ref="AZ133:BD133"/>
    <mergeCell ref="BE133:BI133"/>
    <mergeCell ref="BJ133:BN133"/>
    <mergeCell ref="BO133:BS133"/>
    <mergeCell ref="BE134:BI134"/>
    <mergeCell ref="BJ134:BN134"/>
    <mergeCell ref="BO134:BS134"/>
    <mergeCell ref="AQ275:AV275"/>
    <mergeCell ref="AW275:BA275"/>
    <mergeCell ref="BB275:BF275"/>
    <mergeCell ref="BG275:BL275"/>
    <mergeCell ref="A276:F276"/>
    <mergeCell ref="G276:S276"/>
    <mergeCell ref="T276:Y276"/>
    <mergeCell ref="Z276:AD276"/>
    <mergeCell ref="AE276:AJ276"/>
    <mergeCell ref="AK276:AP276"/>
    <mergeCell ref="BT134:BX134"/>
    <mergeCell ref="D133:P133"/>
    <mergeCell ref="Q133:U133"/>
    <mergeCell ref="BE137:BI137"/>
    <mergeCell ref="BJ137:BN137"/>
    <mergeCell ref="BO137:BS137"/>
    <mergeCell ref="BT137:BX137"/>
    <mergeCell ref="A138:C138"/>
    <mergeCell ref="D138:P138"/>
    <mergeCell ref="Q138:U138"/>
    <mergeCell ref="V138:AE138"/>
    <mergeCell ref="AF138:AJ138"/>
    <mergeCell ref="AK138:AO138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Q274:AV274"/>
    <mergeCell ref="AW274:BA274"/>
    <mergeCell ref="BB274:BF274"/>
    <mergeCell ref="BG274:BL274"/>
    <mergeCell ref="A275:F275"/>
    <mergeCell ref="G275:S275"/>
    <mergeCell ref="T275:Y275"/>
    <mergeCell ref="Z275:AD275"/>
    <mergeCell ref="AE275:AJ275"/>
    <mergeCell ref="AK275:AP275"/>
    <mergeCell ref="AZ137:BD137"/>
    <mergeCell ref="AP136:AT136"/>
    <mergeCell ref="AU136:AY136"/>
    <mergeCell ref="AZ136:BD136"/>
    <mergeCell ref="BE136:BI136"/>
    <mergeCell ref="BJ136:BN136"/>
    <mergeCell ref="BO136:BS136"/>
    <mergeCell ref="BE139:BI139"/>
    <mergeCell ref="BJ139:BN139"/>
    <mergeCell ref="BO139:BS139"/>
    <mergeCell ref="A140:C140"/>
    <mergeCell ref="D140:P140"/>
    <mergeCell ref="Q140:U140"/>
    <mergeCell ref="V140:AE140"/>
    <mergeCell ref="AF140:AJ140"/>
    <mergeCell ref="AK140:AO140"/>
    <mergeCell ref="A139:C139"/>
    <mergeCell ref="D139:P139"/>
    <mergeCell ref="Q139:U139"/>
    <mergeCell ref="V139:AE139"/>
    <mergeCell ref="AF139:AJ139"/>
    <mergeCell ref="AK139:AO139"/>
    <mergeCell ref="AQ273:AV273"/>
    <mergeCell ref="AW273:BA273"/>
    <mergeCell ref="BB273:BF273"/>
    <mergeCell ref="BG273:BL273"/>
    <mergeCell ref="A274:F274"/>
    <mergeCell ref="G274:S274"/>
    <mergeCell ref="T274:Y274"/>
    <mergeCell ref="Z274:AD274"/>
    <mergeCell ref="AE274:AJ274"/>
    <mergeCell ref="AK274:AP274"/>
    <mergeCell ref="BT139:BX139"/>
    <mergeCell ref="BT138:BX138"/>
    <mergeCell ref="AP139:AT139"/>
    <mergeCell ref="AU139:AY139"/>
    <mergeCell ref="AZ139:BD139"/>
    <mergeCell ref="AP138:AT138"/>
    <mergeCell ref="AU138:AY138"/>
    <mergeCell ref="AZ138:BD138"/>
    <mergeCell ref="BE138:BI138"/>
    <mergeCell ref="BJ138:BN138"/>
    <mergeCell ref="BO138:BS138"/>
    <mergeCell ref="BE141:BI141"/>
    <mergeCell ref="BJ141:BN141"/>
    <mergeCell ref="BO141:BS141"/>
    <mergeCell ref="BT141:BX141"/>
    <mergeCell ref="A142:C142"/>
    <mergeCell ref="D142:P142"/>
    <mergeCell ref="Q142:U142"/>
    <mergeCell ref="V142:AE142"/>
    <mergeCell ref="AF142:AJ142"/>
    <mergeCell ref="AK142:AO142"/>
    <mergeCell ref="BT140:BX140"/>
    <mergeCell ref="AQ272:AV272"/>
    <mergeCell ref="AW272:BA272"/>
    <mergeCell ref="BB272:BF272"/>
    <mergeCell ref="BG272:BL272"/>
    <mergeCell ref="A273:F273"/>
    <mergeCell ref="G273:S273"/>
    <mergeCell ref="T273:Y273"/>
    <mergeCell ref="Z273:AD273"/>
    <mergeCell ref="AE273:AJ273"/>
    <mergeCell ref="AK273:AP273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3:BI143"/>
    <mergeCell ref="BJ143:BN143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272:F272"/>
    <mergeCell ref="G272:S272"/>
    <mergeCell ref="T272:Y272"/>
    <mergeCell ref="Z272:AD272"/>
    <mergeCell ref="AE272:AJ272"/>
    <mergeCell ref="AK272:AP272"/>
    <mergeCell ref="AP140:AT140"/>
    <mergeCell ref="AU140:AY140"/>
    <mergeCell ref="AZ140:BD140"/>
    <mergeCell ref="BE140:BI140"/>
    <mergeCell ref="BJ140:BN140"/>
    <mergeCell ref="BO140:BS140"/>
    <mergeCell ref="BO143:BS143"/>
    <mergeCell ref="BT143:BX143"/>
    <mergeCell ref="BT142:BX142"/>
    <mergeCell ref="AK143:AO143"/>
    <mergeCell ref="AP143:AT143"/>
    <mergeCell ref="AU143:AY143"/>
    <mergeCell ref="AZ143:BD143"/>
    <mergeCell ref="AP142:AT142"/>
    <mergeCell ref="AU142:AY142"/>
    <mergeCell ref="AZ142:BD142"/>
    <mergeCell ref="BE142:BI142"/>
    <mergeCell ref="BJ142:BN142"/>
    <mergeCell ref="BO142:BS142"/>
    <mergeCell ref="BE145:BI145"/>
    <mergeCell ref="BJ145:BN145"/>
    <mergeCell ref="BO145:BS145"/>
    <mergeCell ref="BT145:BX145"/>
    <mergeCell ref="A146:C146"/>
    <mergeCell ref="D146:P146"/>
    <mergeCell ref="Q146:U146"/>
    <mergeCell ref="AE271:AJ271"/>
    <mergeCell ref="AK271:AP271"/>
    <mergeCell ref="AQ271:AV271"/>
    <mergeCell ref="AW271:BA271"/>
    <mergeCell ref="BB271:BF271"/>
    <mergeCell ref="BG271:BL271"/>
    <mergeCell ref="V146:AE146"/>
    <mergeCell ref="AF146:AJ146"/>
    <mergeCell ref="AK146:AO146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AP144:AT144"/>
    <mergeCell ref="AU144:AY144"/>
    <mergeCell ref="AZ144:BD144"/>
    <mergeCell ref="BE144:BI144"/>
    <mergeCell ref="BJ144:BN144"/>
    <mergeCell ref="BO144:BS144"/>
    <mergeCell ref="BE147:BI147"/>
    <mergeCell ref="BJ147:BN147"/>
    <mergeCell ref="BO147:BS147"/>
    <mergeCell ref="BT147:BX147"/>
    <mergeCell ref="A148:C148"/>
    <mergeCell ref="D148:P148"/>
    <mergeCell ref="Q148:U148"/>
    <mergeCell ref="V148:AE148"/>
    <mergeCell ref="AF148:AJ148"/>
    <mergeCell ref="AK148:AO148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AP146:AT146"/>
    <mergeCell ref="AU146:AY146"/>
    <mergeCell ref="AZ146:BD146"/>
    <mergeCell ref="BE146:BI146"/>
    <mergeCell ref="BJ146:BN146"/>
    <mergeCell ref="BO146:BS146"/>
    <mergeCell ref="BE149:BI149"/>
    <mergeCell ref="BJ149:BN149"/>
    <mergeCell ref="BO149:BS149"/>
    <mergeCell ref="AU247:AY247"/>
    <mergeCell ref="AZ247:BD247"/>
    <mergeCell ref="BT149:BX149"/>
    <mergeCell ref="A150:C150"/>
    <mergeCell ref="D150:P150"/>
    <mergeCell ref="Q150:U150"/>
    <mergeCell ref="V150:AE150"/>
    <mergeCell ref="AF150:AJ150"/>
    <mergeCell ref="AK150:AO150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BJ151:BN151"/>
    <mergeCell ref="BO151:BS151"/>
    <mergeCell ref="BT151:BX151"/>
    <mergeCell ref="A152:C152"/>
    <mergeCell ref="D152:P152"/>
    <mergeCell ref="AP246:AT246"/>
    <mergeCell ref="AU246:AY246"/>
    <mergeCell ref="AZ246:BD246"/>
    <mergeCell ref="A247:F247"/>
    <mergeCell ref="G247:S247"/>
    <mergeCell ref="T247:Z247"/>
    <mergeCell ref="AA247:AE247"/>
    <mergeCell ref="AF247:AJ247"/>
    <mergeCell ref="AK247:AO247"/>
    <mergeCell ref="AP247:AT247"/>
    <mergeCell ref="BT148:BX148"/>
    <mergeCell ref="AP148:AT148"/>
    <mergeCell ref="AU148:AY148"/>
    <mergeCell ref="AZ148:BD148"/>
    <mergeCell ref="BE148:BI148"/>
    <mergeCell ref="BJ148:BN148"/>
    <mergeCell ref="BO148:BS148"/>
    <mergeCell ref="Q152:U152"/>
    <mergeCell ref="V152:AE152"/>
    <mergeCell ref="AF152:AJ152"/>
    <mergeCell ref="AK152:AO152"/>
    <mergeCell ref="BT150:BX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AP150:AT150"/>
    <mergeCell ref="A246:F246"/>
    <mergeCell ref="G246:S246"/>
    <mergeCell ref="T246:Z246"/>
    <mergeCell ref="AA246:AE246"/>
    <mergeCell ref="AF246:AJ246"/>
    <mergeCell ref="AK246:AO246"/>
    <mergeCell ref="AU150:AY150"/>
    <mergeCell ref="AZ150:BD150"/>
    <mergeCell ref="BE150:BI150"/>
    <mergeCell ref="BJ150:BN150"/>
    <mergeCell ref="BO150:BS150"/>
    <mergeCell ref="BE153:BI153"/>
    <mergeCell ref="BJ153:BN153"/>
    <mergeCell ref="BO153:BS153"/>
    <mergeCell ref="BT153:BX153"/>
    <mergeCell ref="A154:C154"/>
    <mergeCell ref="D154:P154"/>
    <mergeCell ref="Q154:U154"/>
    <mergeCell ref="V154:AE154"/>
    <mergeCell ref="AF154:AJ154"/>
    <mergeCell ref="AK154:AO154"/>
    <mergeCell ref="BT152:BX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AP152:AT152"/>
    <mergeCell ref="AU152:AY152"/>
    <mergeCell ref="AZ152:BD152"/>
    <mergeCell ref="BE152:BI152"/>
    <mergeCell ref="BJ152:BN152"/>
    <mergeCell ref="BO152:BS152"/>
    <mergeCell ref="BE155:BI155"/>
    <mergeCell ref="BJ155:BN155"/>
    <mergeCell ref="BO155:BS155"/>
    <mergeCell ref="BT155:BX155"/>
    <mergeCell ref="A156:C156"/>
    <mergeCell ref="D156:P156"/>
    <mergeCell ref="Q156:U156"/>
    <mergeCell ref="V156:AE156"/>
    <mergeCell ref="AF156:AJ156"/>
    <mergeCell ref="AK156:AO156"/>
    <mergeCell ref="BT154:BX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AP154:AT154"/>
    <mergeCell ref="AU154:AY154"/>
    <mergeCell ref="AZ154:BD154"/>
    <mergeCell ref="BE154:BI154"/>
    <mergeCell ref="BJ154:BN154"/>
    <mergeCell ref="BO154:BS154"/>
    <mergeCell ref="BE157:BI157"/>
    <mergeCell ref="BJ157:BN157"/>
    <mergeCell ref="BO157:BS157"/>
    <mergeCell ref="BT157:BX157"/>
    <mergeCell ref="A158:C158"/>
    <mergeCell ref="D158:P158"/>
    <mergeCell ref="Q158:U158"/>
    <mergeCell ref="V158:AE158"/>
    <mergeCell ref="AF158:AJ158"/>
    <mergeCell ref="AK158:AO158"/>
    <mergeCell ref="BT156:BX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AP156:AT156"/>
    <mergeCell ref="AP237:AT237"/>
    <mergeCell ref="AU237:AY237"/>
    <mergeCell ref="AZ237:BD237"/>
    <mergeCell ref="BE237:BI237"/>
    <mergeCell ref="BJ237:BN237"/>
    <mergeCell ref="BO237:BS237"/>
    <mergeCell ref="AU156:AY156"/>
    <mergeCell ref="AZ156:BD156"/>
    <mergeCell ref="BE156:BI156"/>
    <mergeCell ref="BJ156:BN156"/>
    <mergeCell ref="BO156:BS156"/>
    <mergeCell ref="BE159:BI159"/>
    <mergeCell ref="BJ159:BN159"/>
    <mergeCell ref="BO159:BS159"/>
    <mergeCell ref="BT159:BX159"/>
    <mergeCell ref="A160:C160"/>
    <mergeCell ref="D160:P160"/>
    <mergeCell ref="Q160:U160"/>
    <mergeCell ref="V160:AE160"/>
    <mergeCell ref="AF160:AJ160"/>
    <mergeCell ref="AK160:AO160"/>
    <mergeCell ref="BT158:BX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AP158:AT158"/>
    <mergeCell ref="A237:F237"/>
    <mergeCell ref="G237:S237"/>
    <mergeCell ref="T237:Z237"/>
    <mergeCell ref="AA237:AE237"/>
    <mergeCell ref="AF237:AJ237"/>
    <mergeCell ref="AK237:AO237"/>
    <mergeCell ref="AU158:AY158"/>
    <mergeCell ref="AZ158:BD158"/>
    <mergeCell ref="BE158:BI158"/>
    <mergeCell ref="BJ158:BN158"/>
    <mergeCell ref="BO158:BS158"/>
    <mergeCell ref="BT160:BX160"/>
    <mergeCell ref="AP160:AT160"/>
    <mergeCell ref="AU160:AY160"/>
    <mergeCell ref="AZ160:BD160"/>
    <mergeCell ref="BE160:BI160"/>
    <mergeCell ref="BJ160:BN160"/>
    <mergeCell ref="BO160:BS160"/>
    <mergeCell ref="AP236:AT236"/>
    <mergeCell ref="AU236:AY236"/>
    <mergeCell ref="AZ236:BD236"/>
    <mergeCell ref="BE236:BI236"/>
    <mergeCell ref="BJ236:BN236"/>
    <mergeCell ref="BO236:BS236"/>
    <mergeCell ref="A133:C133"/>
    <mergeCell ref="A135:C135"/>
    <mergeCell ref="A319:AA319"/>
    <mergeCell ref="A322:AA322"/>
    <mergeCell ref="A236:F236"/>
    <mergeCell ref="G236:S236"/>
    <mergeCell ref="T236:Z236"/>
    <mergeCell ref="AA236:AE236"/>
    <mergeCell ref="AF236:AJ236"/>
    <mergeCell ref="AK236:AO236"/>
    <mergeCell ref="BA225:BC225"/>
    <mergeCell ref="BD225:BF225"/>
    <mergeCell ref="BG225:BI225"/>
    <mergeCell ref="BJ225:BL225"/>
    <mergeCell ref="AI225:AK225"/>
    <mergeCell ref="AL225:AN225"/>
    <mergeCell ref="AO225:AQ225"/>
    <mergeCell ref="AR225:AT225"/>
    <mergeCell ref="AU225:AW225"/>
    <mergeCell ref="AX225:AZ225"/>
    <mergeCell ref="BA224:BC224"/>
    <mergeCell ref="BD224:BF224"/>
    <mergeCell ref="BG224:BI224"/>
    <mergeCell ref="BJ224:BL224"/>
    <mergeCell ref="A225:C225"/>
    <mergeCell ref="D225:V225"/>
    <mergeCell ref="W225:Y225"/>
    <mergeCell ref="Z225:AB225"/>
    <mergeCell ref="AC225:AE225"/>
    <mergeCell ref="AF225:AH225"/>
    <mergeCell ref="AI224:AK224"/>
    <mergeCell ref="AL224:AN224"/>
    <mergeCell ref="AO224:AQ224"/>
    <mergeCell ref="AR224:AT224"/>
    <mergeCell ref="AU224:AW224"/>
    <mergeCell ref="AX224:AZ224"/>
    <mergeCell ref="A224:C224"/>
    <mergeCell ref="D224:V224"/>
    <mergeCell ref="W224:Y224"/>
    <mergeCell ref="Z224:AB224"/>
    <mergeCell ref="AC224:AE224"/>
    <mergeCell ref="AF224:AH224"/>
    <mergeCell ref="AU223:AW223"/>
    <mergeCell ref="AX223:AZ223"/>
    <mergeCell ref="BA223:BC223"/>
    <mergeCell ref="BD223:BF223"/>
    <mergeCell ref="BG223:BI223"/>
    <mergeCell ref="BJ223:BL223"/>
    <mergeCell ref="AC223:AE223"/>
    <mergeCell ref="AF223:AH223"/>
    <mergeCell ref="AI223:AK223"/>
    <mergeCell ref="AL223:AN223"/>
    <mergeCell ref="AO223:AQ223"/>
    <mergeCell ref="AR223:AT223"/>
    <mergeCell ref="AT213:AX213"/>
    <mergeCell ref="AY213:BC213"/>
    <mergeCell ref="BD213:BH213"/>
    <mergeCell ref="BI213:BM213"/>
    <mergeCell ref="BN213:BR213"/>
    <mergeCell ref="A213:T213"/>
    <mergeCell ref="U213:Y213"/>
    <mergeCell ref="Z213:AD213"/>
    <mergeCell ref="AE213:AI213"/>
    <mergeCell ref="AJ213:AN213"/>
    <mergeCell ref="AO213:AS213"/>
    <mergeCell ref="AO212:AS212"/>
    <mergeCell ref="AT212:AX212"/>
    <mergeCell ref="AY212:BC212"/>
    <mergeCell ref="BD212:BH212"/>
    <mergeCell ref="BI212:BM212"/>
    <mergeCell ref="BN212:BR212"/>
    <mergeCell ref="AT211:AX211"/>
    <mergeCell ref="AY211:BC211"/>
    <mergeCell ref="BD211:BH211"/>
    <mergeCell ref="BI211:BM211"/>
    <mergeCell ref="BN211:BR211"/>
    <mergeCell ref="A212:T212"/>
    <mergeCell ref="U212:Y212"/>
    <mergeCell ref="Z212:AD212"/>
    <mergeCell ref="AE212:AI212"/>
    <mergeCell ref="AJ212:AN212"/>
    <mergeCell ref="A211:T211"/>
    <mergeCell ref="U211:Y211"/>
    <mergeCell ref="Z211:AD211"/>
    <mergeCell ref="AE211:AI211"/>
    <mergeCell ref="AJ211:AN211"/>
    <mergeCell ref="AO211:AS211"/>
    <mergeCell ref="AO210:AS210"/>
    <mergeCell ref="AT210:AX210"/>
    <mergeCell ref="AY210:BC210"/>
    <mergeCell ref="BD210:BH210"/>
    <mergeCell ref="BI210:BM210"/>
    <mergeCell ref="BN210:BR210"/>
    <mergeCell ref="AT209:AX209"/>
    <mergeCell ref="AY209:BC209"/>
    <mergeCell ref="BD209:BH209"/>
    <mergeCell ref="BI209:BM209"/>
    <mergeCell ref="BN209:BR209"/>
    <mergeCell ref="A210:T210"/>
    <mergeCell ref="U210:Y210"/>
    <mergeCell ref="Z210:AD210"/>
    <mergeCell ref="AE210:AI210"/>
    <mergeCell ref="AJ210:AN210"/>
    <mergeCell ref="AY208:BC208"/>
    <mergeCell ref="BD208:BH208"/>
    <mergeCell ref="BI208:BM208"/>
    <mergeCell ref="BN208:BR208"/>
    <mergeCell ref="A209:T209"/>
    <mergeCell ref="U209:Y209"/>
    <mergeCell ref="Z209:AD209"/>
    <mergeCell ref="AE209:AI209"/>
    <mergeCell ref="AJ209:AN209"/>
    <mergeCell ref="AO209:AS209"/>
    <mergeCell ref="BD207:BH207"/>
    <mergeCell ref="BI207:BM207"/>
    <mergeCell ref="BN207:BR207"/>
    <mergeCell ref="A208:T208"/>
    <mergeCell ref="U208:Y208"/>
    <mergeCell ref="Z208:AD208"/>
    <mergeCell ref="AE208:AI208"/>
    <mergeCell ref="AJ208:AN208"/>
    <mergeCell ref="AO208:AS208"/>
    <mergeCell ref="AT208:AX208"/>
    <mergeCell ref="BI206:BM206"/>
    <mergeCell ref="BN206:BR206"/>
    <mergeCell ref="A207:T207"/>
    <mergeCell ref="U207:Y207"/>
    <mergeCell ref="Z207:AD207"/>
    <mergeCell ref="AE207:AI207"/>
    <mergeCell ref="AJ207:AN207"/>
    <mergeCell ref="AO207:AS207"/>
    <mergeCell ref="AT207:AX207"/>
    <mergeCell ref="AY207:BC207"/>
    <mergeCell ref="BN205:BR205"/>
    <mergeCell ref="A206:T206"/>
    <mergeCell ref="U206:Y206"/>
    <mergeCell ref="Z206:AD206"/>
    <mergeCell ref="AE206:AI206"/>
    <mergeCell ref="AJ206:AN206"/>
    <mergeCell ref="AO206:AS206"/>
    <mergeCell ref="AT206:AX206"/>
    <mergeCell ref="AY206:BC206"/>
    <mergeCell ref="BD206:BH206"/>
    <mergeCell ref="A205:T205"/>
    <mergeCell ref="U205:Y205"/>
    <mergeCell ref="Z205:AD205"/>
    <mergeCell ref="AE205:AI205"/>
    <mergeCell ref="AJ205:AN205"/>
    <mergeCell ref="AO205:AS205"/>
    <mergeCell ref="BD122:BH122"/>
    <mergeCell ref="Z122:AD122"/>
    <mergeCell ref="AE122:AI122"/>
    <mergeCell ref="AJ122:AN122"/>
    <mergeCell ref="AO122:AS122"/>
    <mergeCell ref="AT122:AX122"/>
    <mergeCell ref="AY122:BC122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BL112:BP112"/>
    <mergeCell ref="BQ112:BT112"/>
    <mergeCell ref="BU112:BY112"/>
    <mergeCell ref="AI112:AM112"/>
    <mergeCell ref="AN112:AR112"/>
    <mergeCell ref="AS112:AW112"/>
    <mergeCell ref="AX112:BA112"/>
    <mergeCell ref="BB112:BF112"/>
    <mergeCell ref="BG112:BK112"/>
    <mergeCell ref="BB111:BF111"/>
    <mergeCell ref="BG111:BK111"/>
    <mergeCell ref="BL111:BP111"/>
    <mergeCell ref="BQ111:BT111"/>
    <mergeCell ref="BU111:BY111"/>
    <mergeCell ref="A112:C112"/>
    <mergeCell ref="D112:T112"/>
    <mergeCell ref="U112:Y112"/>
    <mergeCell ref="Z112:AD112"/>
    <mergeCell ref="AE112:AH112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H322:AP322"/>
    <mergeCell ref="AU322:BF322"/>
    <mergeCell ref="AH323:AP323"/>
    <mergeCell ref="AU323:BF323"/>
    <mergeCell ref="A31:D31"/>
    <mergeCell ref="E31:T31"/>
    <mergeCell ref="U31:Y31"/>
    <mergeCell ref="Z31:AD31"/>
    <mergeCell ref="AE31:AH31"/>
    <mergeCell ref="A315:BL315"/>
    <mergeCell ref="AH319:AP319"/>
    <mergeCell ref="AU319:BF319"/>
    <mergeCell ref="AH320:AP320"/>
    <mergeCell ref="AU320:BF320"/>
    <mergeCell ref="AW307:BD307"/>
    <mergeCell ref="BE307:BL307"/>
    <mergeCell ref="A309:BL309"/>
    <mergeCell ref="A310:BL310"/>
    <mergeCell ref="A313:BL313"/>
    <mergeCell ref="A314:BL314"/>
    <mergeCell ref="AQ306:AV306"/>
    <mergeCell ref="AW306:BD306"/>
    <mergeCell ref="BE306:BL306"/>
    <mergeCell ref="A307:F307"/>
    <mergeCell ref="G307:S307"/>
    <mergeCell ref="T307:Y307"/>
    <mergeCell ref="Z307:AD307"/>
    <mergeCell ref="AE307:AJ307"/>
    <mergeCell ref="AK307:AP307"/>
    <mergeCell ref="AQ307:AV307"/>
    <mergeCell ref="A306:F306"/>
    <mergeCell ref="G306:S306"/>
    <mergeCell ref="T306:Y306"/>
    <mergeCell ref="Z306:AD306"/>
    <mergeCell ref="AE306:AJ306"/>
    <mergeCell ref="AK306:AP306"/>
    <mergeCell ref="BE303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BE305:BL305"/>
    <mergeCell ref="A301:BL301"/>
    <mergeCell ref="A302:BL302"/>
    <mergeCell ref="A303:F304"/>
    <mergeCell ref="G303:S304"/>
    <mergeCell ref="T303:Y304"/>
    <mergeCell ref="Z303:AD304"/>
    <mergeCell ref="AE303:AJ304"/>
    <mergeCell ref="AK303:AP304"/>
    <mergeCell ref="AQ303:AV304"/>
    <mergeCell ref="AW303:BD304"/>
    <mergeCell ref="AJ289:AN289"/>
    <mergeCell ref="AO289:AS289"/>
    <mergeCell ref="AT289:AW289"/>
    <mergeCell ref="AX289:BB289"/>
    <mergeCell ref="BC289:BG289"/>
    <mergeCell ref="BH289:BL289"/>
    <mergeCell ref="A289:F289"/>
    <mergeCell ref="G289:P289"/>
    <mergeCell ref="Q289:U289"/>
    <mergeCell ref="V289:Y289"/>
    <mergeCell ref="Z289:AD289"/>
    <mergeCell ref="AE289:AI289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T285:AW286"/>
    <mergeCell ref="AX285:BG285"/>
    <mergeCell ref="BH285:BL286"/>
    <mergeCell ref="Z286:AD286"/>
    <mergeCell ref="AE286:AI286"/>
    <mergeCell ref="AX286:BB286"/>
    <mergeCell ref="BC286:BG286"/>
    <mergeCell ref="A283:BL283"/>
    <mergeCell ref="A284:F286"/>
    <mergeCell ref="G284:P286"/>
    <mergeCell ref="Q284:AN284"/>
    <mergeCell ref="AO284:BL284"/>
    <mergeCell ref="Q285:U286"/>
    <mergeCell ref="V285:Y286"/>
    <mergeCell ref="Z285:AI285"/>
    <mergeCell ref="AJ285:AN286"/>
    <mergeCell ref="AO285:AS286"/>
    <mergeCell ref="AK270:AP270"/>
    <mergeCell ref="AQ270:AV270"/>
    <mergeCell ref="AW270:BA270"/>
    <mergeCell ref="BB270:BF270"/>
    <mergeCell ref="BG270:BL270"/>
    <mergeCell ref="A282:BL282"/>
    <mergeCell ref="A271:F271"/>
    <mergeCell ref="G271:S271"/>
    <mergeCell ref="T271:Y271"/>
    <mergeCell ref="Z271:AD271"/>
    <mergeCell ref="AK269:AP269"/>
    <mergeCell ref="AQ269:AV269"/>
    <mergeCell ref="AW269:BA269"/>
    <mergeCell ref="BB269:BF269"/>
    <mergeCell ref="BG269:BL269"/>
    <mergeCell ref="A270:F270"/>
    <mergeCell ref="G270:S270"/>
    <mergeCell ref="T270:Y270"/>
    <mergeCell ref="Z270:AD270"/>
    <mergeCell ref="AE270:AJ270"/>
    <mergeCell ref="AK268:AP268"/>
    <mergeCell ref="AQ268:AV268"/>
    <mergeCell ref="AW268:BA268"/>
    <mergeCell ref="BB268:BF268"/>
    <mergeCell ref="BG268:BL268"/>
    <mergeCell ref="A269:F269"/>
    <mergeCell ref="G269:S269"/>
    <mergeCell ref="T269:Y269"/>
    <mergeCell ref="Z269:AD269"/>
    <mergeCell ref="AE269:AJ269"/>
    <mergeCell ref="AQ266:AV267"/>
    <mergeCell ref="AW266:BF266"/>
    <mergeCell ref="BG266:BL267"/>
    <mergeCell ref="AW267:BA267"/>
    <mergeCell ref="BB267:BF267"/>
    <mergeCell ref="A268:F268"/>
    <mergeCell ref="G268:S268"/>
    <mergeCell ref="T268:Y268"/>
    <mergeCell ref="Z268:AD268"/>
    <mergeCell ref="AE268:AJ268"/>
    <mergeCell ref="A266:F267"/>
    <mergeCell ref="G266:S267"/>
    <mergeCell ref="T266:Y267"/>
    <mergeCell ref="Z266:AD267"/>
    <mergeCell ref="AE266:AJ267"/>
    <mergeCell ref="AK266:AP267"/>
    <mergeCell ref="BP256:BS256"/>
    <mergeCell ref="A259:BL259"/>
    <mergeCell ref="A260:BL260"/>
    <mergeCell ref="A263:BL263"/>
    <mergeCell ref="A264:BL264"/>
    <mergeCell ref="A265:BL265"/>
    <mergeCell ref="AO256:AR256"/>
    <mergeCell ref="AS256:AW256"/>
    <mergeCell ref="AX256:BA256"/>
    <mergeCell ref="BB256:BF256"/>
    <mergeCell ref="BG256:BJ256"/>
    <mergeCell ref="BK256:BO256"/>
    <mergeCell ref="BB255:BF255"/>
    <mergeCell ref="BG255:BJ255"/>
    <mergeCell ref="BK255:BO255"/>
    <mergeCell ref="BP255:BS255"/>
    <mergeCell ref="A256:M256"/>
    <mergeCell ref="N256:U256"/>
    <mergeCell ref="V256:Z256"/>
    <mergeCell ref="AA256:AE256"/>
    <mergeCell ref="AF256:AI256"/>
    <mergeCell ref="AJ256:AN256"/>
    <mergeCell ref="BP254:BS254"/>
    <mergeCell ref="A255:M255"/>
    <mergeCell ref="N255:U255"/>
    <mergeCell ref="V255:Z255"/>
    <mergeCell ref="AA255:AE255"/>
    <mergeCell ref="AF255:AI255"/>
    <mergeCell ref="AJ255:AN255"/>
    <mergeCell ref="AO255:AR255"/>
    <mergeCell ref="AS255:AW255"/>
    <mergeCell ref="AX255:BA255"/>
    <mergeCell ref="AO254:AR254"/>
    <mergeCell ref="AS254:AW254"/>
    <mergeCell ref="AX254:BA254"/>
    <mergeCell ref="BB254:BF254"/>
    <mergeCell ref="BG254:BJ254"/>
    <mergeCell ref="BK254:BO254"/>
    <mergeCell ref="BB253:BF253"/>
    <mergeCell ref="BG253:BJ253"/>
    <mergeCell ref="BK253:BO253"/>
    <mergeCell ref="BP253:BS253"/>
    <mergeCell ref="A254:M254"/>
    <mergeCell ref="N254:U254"/>
    <mergeCell ref="V254:Z254"/>
    <mergeCell ref="AA254:AE254"/>
    <mergeCell ref="AF254:AI254"/>
    <mergeCell ref="AJ254:AN254"/>
    <mergeCell ref="AA253:AE253"/>
    <mergeCell ref="AF253:AI253"/>
    <mergeCell ref="AJ253:AN253"/>
    <mergeCell ref="AO253:AR253"/>
    <mergeCell ref="AS253:AW253"/>
    <mergeCell ref="AX253:BA253"/>
    <mergeCell ref="A250:BL250"/>
    <mergeCell ref="A251:BM251"/>
    <mergeCell ref="A252:M253"/>
    <mergeCell ref="N252:U253"/>
    <mergeCell ref="V252:Z253"/>
    <mergeCell ref="AA252:AI252"/>
    <mergeCell ref="AJ252:AR252"/>
    <mergeCell ref="AS252:BA252"/>
    <mergeCell ref="BB252:BJ252"/>
    <mergeCell ref="BK252:BS252"/>
    <mergeCell ref="AZ244:BD244"/>
    <mergeCell ref="A245:F245"/>
    <mergeCell ref="G245:S245"/>
    <mergeCell ref="T245:Z245"/>
    <mergeCell ref="AA245:AE245"/>
    <mergeCell ref="AF245:AJ245"/>
    <mergeCell ref="AK245:AO245"/>
    <mergeCell ref="AP245:AT245"/>
    <mergeCell ref="AU245:AY245"/>
    <mergeCell ref="AZ245:BD245"/>
    <mergeCell ref="AU243:AY243"/>
    <mergeCell ref="AZ243:BD243"/>
    <mergeCell ref="A244:F244"/>
    <mergeCell ref="G244:S244"/>
    <mergeCell ref="T244:Z244"/>
    <mergeCell ref="AA244:AE244"/>
    <mergeCell ref="AF244:AJ244"/>
    <mergeCell ref="AK244:AO244"/>
    <mergeCell ref="AP244:AT244"/>
    <mergeCell ref="AU244:AY244"/>
    <mergeCell ref="AP242:AT242"/>
    <mergeCell ref="AU242:AY242"/>
    <mergeCell ref="AZ242:BD242"/>
    <mergeCell ref="A243:F243"/>
    <mergeCell ref="G243:S243"/>
    <mergeCell ref="T243:Z243"/>
    <mergeCell ref="AA243:AE243"/>
    <mergeCell ref="AF243:AJ243"/>
    <mergeCell ref="AK243:AO243"/>
    <mergeCell ref="AP243:AT243"/>
    <mergeCell ref="A239:BL239"/>
    <mergeCell ref="A240:BD240"/>
    <mergeCell ref="A241:F242"/>
    <mergeCell ref="G241:S242"/>
    <mergeCell ref="T241:Z242"/>
    <mergeCell ref="AA241:AO241"/>
    <mergeCell ref="AP241:BD241"/>
    <mergeCell ref="AA242:AE242"/>
    <mergeCell ref="AF242:AJ242"/>
    <mergeCell ref="AK242:AO242"/>
    <mergeCell ref="AP235:AT235"/>
    <mergeCell ref="AU235:AY235"/>
    <mergeCell ref="AZ235:BD235"/>
    <mergeCell ref="BE235:BI235"/>
    <mergeCell ref="BJ235:BN235"/>
    <mergeCell ref="BO235:BS235"/>
    <mergeCell ref="A235:F235"/>
    <mergeCell ref="G235:S235"/>
    <mergeCell ref="T235:Z235"/>
    <mergeCell ref="AA235:AE235"/>
    <mergeCell ref="AF235:AJ235"/>
    <mergeCell ref="AK235:AO235"/>
    <mergeCell ref="AP234:AT234"/>
    <mergeCell ref="AU234:AY234"/>
    <mergeCell ref="AZ234:BD234"/>
    <mergeCell ref="BE234:BI234"/>
    <mergeCell ref="BJ234:BN234"/>
    <mergeCell ref="BO234:BS234"/>
    <mergeCell ref="A234:F234"/>
    <mergeCell ref="G234:S234"/>
    <mergeCell ref="T234:Z234"/>
    <mergeCell ref="AA234:AE234"/>
    <mergeCell ref="AF234:AJ234"/>
    <mergeCell ref="AK234:AO234"/>
    <mergeCell ref="AP233:AT233"/>
    <mergeCell ref="AU233:AY233"/>
    <mergeCell ref="AZ233:BD233"/>
    <mergeCell ref="BE233:BI233"/>
    <mergeCell ref="BJ233:BN233"/>
    <mergeCell ref="BO233:BS233"/>
    <mergeCell ref="A233:F233"/>
    <mergeCell ref="G233:S233"/>
    <mergeCell ref="T233:Z233"/>
    <mergeCell ref="AA233:AE233"/>
    <mergeCell ref="AF233:AJ233"/>
    <mergeCell ref="AK233:AO233"/>
    <mergeCell ref="AP232:AT232"/>
    <mergeCell ref="AU232:AY232"/>
    <mergeCell ref="AZ232:BD232"/>
    <mergeCell ref="BE232:BI232"/>
    <mergeCell ref="BJ232:BN232"/>
    <mergeCell ref="BO232:BS232"/>
    <mergeCell ref="A230:BS230"/>
    <mergeCell ref="A231:F232"/>
    <mergeCell ref="G231:S232"/>
    <mergeCell ref="T231:Z232"/>
    <mergeCell ref="AA231:AO231"/>
    <mergeCell ref="AP231:BD231"/>
    <mergeCell ref="BE231:BS231"/>
    <mergeCell ref="AA232:AE232"/>
    <mergeCell ref="AF232:AJ232"/>
    <mergeCell ref="AK232:AO232"/>
    <mergeCell ref="BA222:BC222"/>
    <mergeCell ref="BD222:BF222"/>
    <mergeCell ref="BG222:BI222"/>
    <mergeCell ref="BJ222:BL222"/>
    <mergeCell ref="A228:BL228"/>
    <mergeCell ref="A229:BS229"/>
    <mergeCell ref="A223:C223"/>
    <mergeCell ref="D223:V223"/>
    <mergeCell ref="W223:Y223"/>
    <mergeCell ref="Z223:AB223"/>
    <mergeCell ref="AI222:AK222"/>
    <mergeCell ref="AL222:AN222"/>
    <mergeCell ref="AO222:AQ222"/>
    <mergeCell ref="AR222:AT222"/>
    <mergeCell ref="AU222:AW222"/>
    <mergeCell ref="AX222:AZ222"/>
    <mergeCell ref="BA221:BC221"/>
    <mergeCell ref="BD221:BF221"/>
    <mergeCell ref="BG221:BI221"/>
    <mergeCell ref="BJ221:BL221"/>
    <mergeCell ref="A222:C222"/>
    <mergeCell ref="D222:V222"/>
    <mergeCell ref="W222:Y222"/>
    <mergeCell ref="Z222:AB222"/>
    <mergeCell ref="AC222:AE222"/>
    <mergeCell ref="AF222:AH222"/>
    <mergeCell ref="AI221:AK221"/>
    <mergeCell ref="AL221:AN221"/>
    <mergeCell ref="AO221:AQ221"/>
    <mergeCell ref="AR221:AT221"/>
    <mergeCell ref="AU221:AW221"/>
    <mergeCell ref="AX221:AZ221"/>
    <mergeCell ref="BA220:BC220"/>
    <mergeCell ref="BD220:BF220"/>
    <mergeCell ref="BG220:BI220"/>
    <mergeCell ref="BJ220:BL220"/>
    <mergeCell ref="A221:C221"/>
    <mergeCell ref="D221:V221"/>
    <mergeCell ref="W221:Y221"/>
    <mergeCell ref="Z221:AB221"/>
    <mergeCell ref="AC221:AE221"/>
    <mergeCell ref="AF221:AH221"/>
    <mergeCell ref="AI220:AK220"/>
    <mergeCell ref="AL220:AN220"/>
    <mergeCell ref="AO220:AQ220"/>
    <mergeCell ref="AR220:AT220"/>
    <mergeCell ref="AU220:AW220"/>
    <mergeCell ref="AX220:AZ220"/>
    <mergeCell ref="A220:C220"/>
    <mergeCell ref="D220:V220"/>
    <mergeCell ref="W220:Y220"/>
    <mergeCell ref="Z220:AB220"/>
    <mergeCell ref="AC220:AE220"/>
    <mergeCell ref="AF220:AH220"/>
    <mergeCell ref="BJ218:BL219"/>
    <mergeCell ref="W219:Y219"/>
    <mergeCell ref="Z219:AB219"/>
    <mergeCell ref="AC219:AE219"/>
    <mergeCell ref="AF219:AH219"/>
    <mergeCell ref="AI219:AK219"/>
    <mergeCell ref="AL219:AN219"/>
    <mergeCell ref="AO219:AQ219"/>
    <mergeCell ref="AR219:AT219"/>
    <mergeCell ref="BG217:BL217"/>
    <mergeCell ref="W218:AB218"/>
    <mergeCell ref="AC218:AH218"/>
    <mergeCell ref="AI218:AN218"/>
    <mergeCell ref="AO218:AT218"/>
    <mergeCell ref="AU218:AW219"/>
    <mergeCell ref="AX218:AZ219"/>
    <mergeCell ref="BA218:BC219"/>
    <mergeCell ref="BD218:BF219"/>
    <mergeCell ref="BG218:BI219"/>
    <mergeCell ref="A217:C219"/>
    <mergeCell ref="D217:V219"/>
    <mergeCell ref="W217:AH217"/>
    <mergeCell ref="AI217:AT217"/>
    <mergeCell ref="AU217:AZ217"/>
    <mergeCell ref="BA217:BF217"/>
    <mergeCell ref="AT204:AX204"/>
    <mergeCell ref="AY204:BC204"/>
    <mergeCell ref="BD204:BH204"/>
    <mergeCell ref="BI204:BM204"/>
    <mergeCell ref="BN204:BR204"/>
    <mergeCell ref="A216:BL216"/>
    <mergeCell ref="AT205:AX205"/>
    <mergeCell ref="AY205:BC205"/>
    <mergeCell ref="BD205:BH205"/>
    <mergeCell ref="BI205:BM205"/>
    <mergeCell ref="A204:T204"/>
    <mergeCell ref="U204:Y204"/>
    <mergeCell ref="Z204:AD204"/>
    <mergeCell ref="AE204:AI204"/>
    <mergeCell ref="AJ204:AN204"/>
    <mergeCell ref="AO204:AS204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200:T201"/>
    <mergeCell ref="U200:AD200"/>
    <mergeCell ref="AE200:AN200"/>
    <mergeCell ref="AO200:AX200"/>
    <mergeCell ref="AY200:BH200"/>
    <mergeCell ref="BI200:BR200"/>
    <mergeCell ref="U201:Y201"/>
    <mergeCell ref="Z201:AD201"/>
    <mergeCell ref="AE201:AI201"/>
    <mergeCell ref="AJ201:AN201"/>
    <mergeCell ref="A198:BL198"/>
    <mergeCell ref="A199:BR199"/>
    <mergeCell ref="AP166:AT166"/>
    <mergeCell ref="AU166:AY166"/>
    <mergeCell ref="AZ166:BD166"/>
    <mergeCell ref="BE166:BI166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162:BL162"/>
    <mergeCell ref="A163:C164"/>
    <mergeCell ref="D163:P164"/>
    <mergeCell ref="Q163:U164"/>
    <mergeCell ref="V163:AE164"/>
    <mergeCell ref="AF163:AT163"/>
    <mergeCell ref="AU163:BI163"/>
    <mergeCell ref="AF164:AJ164"/>
    <mergeCell ref="AK164:AO164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0:AS120"/>
    <mergeCell ref="AT120:AX120"/>
    <mergeCell ref="AY120:BC120"/>
    <mergeCell ref="BD120:BH120"/>
    <mergeCell ref="A125:BL125"/>
    <mergeCell ref="A126:BL126"/>
    <mergeCell ref="BD121:BH121"/>
    <mergeCell ref="A122:C122"/>
    <mergeCell ref="D122:T122"/>
    <mergeCell ref="U122:Y122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118:C118"/>
    <mergeCell ref="D118:T118"/>
    <mergeCell ref="U118:Y118"/>
    <mergeCell ref="Z118:AD118"/>
    <mergeCell ref="AE118:AI118"/>
    <mergeCell ref="AJ118:AN118"/>
    <mergeCell ref="AE117:AI117"/>
    <mergeCell ref="AJ117:AN117"/>
    <mergeCell ref="AO117:AS117"/>
    <mergeCell ref="AT117:AX117"/>
    <mergeCell ref="AY117:BC117"/>
    <mergeCell ref="BD117:BH117"/>
    <mergeCell ref="BQ110:BT110"/>
    <mergeCell ref="BU110:BY110"/>
    <mergeCell ref="A114:BL114"/>
    <mergeCell ref="A115:BH115"/>
    <mergeCell ref="A116:C117"/>
    <mergeCell ref="D116:T117"/>
    <mergeCell ref="U116:AN116"/>
    <mergeCell ref="AO116:BH116"/>
    <mergeCell ref="U117:Y117"/>
    <mergeCell ref="Z117:AD117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H7:BA7"/>
    <mergeCell ref="BC7:BJ7"/>
    <mergeCell ref="A8:AF8"/>
    <mergeCell ref="AH8:BA8"/>
    <mergeCell ref="BC8:BJ8"/>
    <mergeCell ref="BN1:BZ1"/>
    <mergeCell ref="A2:BZ2"/>
    <mergeCell ref="AH4:AR4"/>
    <mergeCell ref="AT4:BA4"/>
    <mergeCell ref="A5:AF5"/>
    <mergeCell ref="AH5:AR5"/>
    <mergeCell ref="AT5:BA5"/>
  </mergeCells>
  <conditionalFormatting sqref="A110 A222 A120">
    <cfRule type="cellIs" dxfId="209" priority="135" stopIfTrue="1" operator="equal">
      <formula>A109</formula>
    </cfRule>
  </conditionalFormatting>
  <conditionalFormatting sqref="A131:C131 A167:C167">
    <cfRule type="cellIs" dxfId="208" priority="136" stopIfTrue="1" operator="equal">
      <formula>A130</formula>
    </cfRule>
    <cfRule type="cellIs" dxfId="207" priority="137" stopIfTrue="1" operator="equal">
      <formula>0</formula>
    </cfRule>
  </conditionalFormatting>
  <conditionalFormatting sqref="A111">
    <cfRule type="cellIs" dxfId="206" priority="134" stopIfTrue="1" operator="equal">
      <formula>A110</formula>
    </cfRule>
  </conditionalFormatting>
  <conditionalFormatting sqref="A112">
    <cfRule type="cellIs" dxfId="205" priority="133" stopIfTrue="1" operator="equal">
      <formula>A111</formula>
    </cfRule>
  </conditionalFormatting>
  <conditionalFormatting sqref="A123">
    <cfRule type="cellIs" dxfId="204" priority="139" stopIfTrue="1" operator="equal">
      <formula>A120</formula>
    </cfRule>
  </conditionalFormatting>
  <conditionalFormatting sqref="A121">
    <cfRule type="cellIs" dxfId="203" priority="131" stopIfTrue="1" operator="equal">
      <formula>A120</formula>
    </cfRule>
  </conditionalFormatting>
  <conditionalFormatting sqref="A122">
    <cfRule type="cellIs" dxfId="202" priority="130" stopIfTrue="1" operator="equal">
      <formula>A121</formula>
    </cfRule>
  </conditionalFormatting>
  <conditionalFormatting sqref="A223">
    <cfRule type="cellIs" dxfId="201" priority="4" stopIfTrue="1" operator="equal">
      <formula>A222</formula>
    </cfRule>
  </conditionalFormatting>
  <conditionalFormatting sqref="A132:C132">
    <cfRule type="cellIs" dxfId="200" priority="127" stopIfTrue="1" operator="equal">
      <formula>A131</formula>
    </cfRule>
    <cfRule type="cellIs" dxfId="199" priority="128" stopIfTrue="1" operator="equal">
      <formula>0</formula>
    </cfRule>
  </conditionalFormatting>
  <conditionalFormatting sqref="A133:C133">
    <cfRule type="cellIs" dxfId="198" priority="125" stopIfTrue="1" operator="equal">
      <formula>A132</formula>
    </cfRule>
    <cfRule type="cellIs" dxfId="197" priority="126" stopIfTrue="1" operator="equal">
      <formula>0</formula>
    </cfRule>
  </conditionalFormatting>
  <conditionalFormatting sqref="A134:C134">
    <cfRule type="cellIs" dxfId="196" priority="123" stopIfTrue="1" operator="equal">
      <formula>A133</formula>
    </cfRule>
    <cfRule type="cellIs" dxfId="195" priority="124" stopIfTrue="1" operator="equal">
      <formula>0</formula>
    </cfRule>
  </conditionalFormatting>
  <conditionalFormatting sqref="A135:C135">
    <cfRule type="cellIs" dxfId="194" priority="121" stopIfTrue="1" operator="equal">
      <formula>A134</formula>
    </cfRule>
    <cfRule type="cellIs" dxfId="193" priority="122" stopIfTrue="1" operator="equal">
      <formula>0</formula>
    </cfRule>
  </conditionalFormatting>
  <conditionalFormatting sqref="A136:C136">
    <cfRule type="cellIs" dxfId="192" priority="119" stopIfTrue="1" operator="equal">
      <formula>A135</formula>
    </cfRule>
    <cfRule type="cellIs" dxfId="191" priority="120" stopIfTrue="1" operator="equal">
      <formula>0</formula>
    </cfRule>
  </conditionalFormatting>
  <conditionalFormatting sqref="A137:C137">
    <cfRule type="cellIs" dxfId="190" priority="117" stopIfTrue="1" operator="equal">
      <formula>A136</formula>
    </cfRule>
    <cfRule type="cellIs" dxfId="189" priority="118" stopIfTrue="1" operator="equal">
      <formula>0</formula>
    </cfRule>
  </conditionalFormatting>
  <conditionalFormatting sqref="A138:C138">
    <cfRule type="cellIs" dxfId="188" priority="115" stopIfTrue="1" operator="equal">
      <formula>A137</formula>
    </cfRule>
    <cfRule type="cellIs" dxfId="187" priority="116" stopIfTrue="1" operator="equal">
      <formula>0</formula>
    </cfRule>
  </conditionalFormatting>
  <conditionalFormatting sqref="A139:C139">
    <cfRule type="cellIs" dxfId="186" priority="113" stopIfTrue="1" operator="equal">
      <formula>A138</formula>
    </cfRule>
    <cfRule type="cellIs" dxfId="185" priority="114" stopIfTrue="1" operator="equal">
      <formula>0</formula>
    </cfRule>
  </conditionalFormatting>
  <conditionalFormatting sqref="A140:C140">
    <cfRule type="cellIs" dxfId="184" priority="111" stopIfTrue="1" operator="equal">
      <formula>A139</formula>
    </cfRule>
    <cfRule type="cellIs" dxfId="183" priority="112" stopIfTrue="1" operator="equal">
      <formula>0</formula>
    </cfRule>
  </conditionalFormatting>
  <conditionalFormatting sqref="A141:C141">
    <cfRule type="cellIs" dxfId="182" priority="109" stopIfTrue="1" operator="equal">
      <formula>A140</formula>
    </cfRule>
    <cfRule type="cellIs" dxfId="181" priority="110" stopIfTrue="1" operator="equal">
      <formula>0</formula>
    </cfRule>
  </conditionalFormatting>
  <conditionalFormatting sqref="A142:C142">
    <cfRule type="cellIs" dxfId="180" priority="107" stopIfTrue="1" operator="equal">
      <formula>A141</formula>
    </cfRule>
    <cfRule type="cellIs" dxfId="179" priority="108" stopIfTrue="1" operator="equal">
      <formula>0</formula>
    </cfRule>
  </conditionalFormatting>
  <conditionalFormatting sqref="A143:C143">
    <cfRule type="cellIs" dxfId="178" priority="105" stopIfTrue="1" operator="equal">
      <formula>A142</formula>
    </cfRule>
    <cfRule type="cellIs" dxfId="177" priority="106" stopIfTrue="1" operator="equal">
      <formula>0</formula>
    </cfRule>
  </conditionalFormatting>
  <conditionalFormatting sqref="A144:C144">
    <cfRule type="cellIs" dxfId="176" priority="103" stopIfTrue="1" operator="equal">
      <formula>A143</formula>
    </cfRule>
    <cfRule type="cellIs" dxfId="175" priority="104" stopIfTrue="1" operator="equal">
      <formula>0</formula>
    </cfRule>
  </conditionalFormatting>
  <conditionalFormatting sqref="A145:C145">
    <cfRule type="cellIs" dxfId="174" priority="101" stopIfTrue="1" operator="equal">
      <formula>A144</formula>
    </cfRule>
    <cfRule type="cellIs" dxfId="173" priority="102" stopIfTrue="1" operator="equal">
      <formula>0</formula>
    </cfRule>
  </conditionalFormatting>
  <conditionalFormatting sqref="A146:C146">
    <cfRule type="cellIs" dxfId="172" priority="99" stopIfTrue="1" operator="equal">
      <formula>A145</formula>
    </cfRule>
    <cfRule type="cellIs" dxfId="171" priority="100" stopIfTrue="1" operator="equal">
      <formula>0</formula>
    </cfRule>
  </conditionalFormatting>
  <conditionalFormatting sqref="A147:C147">
    <cfRule type="cellIs" dxfId="170" priority="97" stopIfTrue="1" operator="equal">
      <formula>A146</formula>
    </cfRule>
    <cfRule type="cellIs" dxfId="169" priority="98" stopIfTrue="1" operator="equal">
      <formula>0</formula>
    </cfRule>
  </conditionalFormatting>
  <conditionalFormatting sqref="A148:C148">
    <cfRule type="cellIs" dxfId="168" priority="95" stopIfTrue="1" operator="equal">
      <formula>A147</formula>
    </cfRule>
    <cfRule type="cellIs" dxfId="167" priority="96" stopIfTrue="1" operator="equal">
      <formula>0</formula>
    </cfRule>
  </conditionalFormatting>
  <conditionalFormatting sqref="A149:C149">
    <cfRule type="cellIs" dxfId="166" priority="93" stopIfTrue="1" operator="equal">
      <formula>A148</formula>
    </cfRule>
    <cfRule type="cellIs" dxfId="165" priority="94" stopIfTrue="1" operator="equal">
      <formula>0</formula>
    </cfRule>
  </conditionalFormatting>
  <conditionalFormatting sqref="A150:C150">
    <cfRule type="cellIs" dxfId="164" priority="91" stopIfTrue="1" operator="equal">
      <formula>A149</formula>
    </cfRule>
    <cfRule type="cellIs" dxfId="163" priority="92" stopIfTrue="1" operator="equal">
      <formula>0</formula>
    </cfRule>
  </conditionalFormatting>
  <conditionalFormatting sqref="A151:C151">
    <cfRule type="cellIs" dxfId="162" priority="89" stopIfTrue="1" operator="equal">
      <formula>A150</formula>
    </cfRule>
    <cfRule type="cellIs" dxfId="161" priority="90" stopIfTrue="1" operator="equal">
      <formula>0</formula>
    </cfRule>
  </conditionalFormatting>
  <conditionalFormatting sqref="A152:C152">
    <cfRule type="cellIs" dxfId="160" priority="87" stopIfTrue="1" operator="equal">
      <formula>A151</formula>
    </cfRule>
    <cfRule type="cellIs" dxfId="159" priority="88" stopIfTrue="1" operator="equal">
      <formula>0</formula>
    </cfRule>
  </conditionalFormatting>
  <conditionalFormatting sqref="A153:C153">
    <cfRule type="cellIs" dxfId="158" priority="85" stopIfTrue="1" operator="equal">
      <formula>A152</formula>
    </cfRule>
    <cfRule type="cellIs" dxfId="157" priority="86" stopIfTrue="1" operator="equal">
      <formula>0</formula>
    </cfRule>
  </conditionalFormatting>
  <conditionalFormatting sqref="A154:C154">
    <cfRule type="cellIs" dxfId="156" priority="83" stopIfTrue="1" operator="equal">
      <formula>A153</formula>
    </cfRule>
    <cfRule type="cellIs" dxfId="155" priority="84" stopIfTrue="1" operator="equal">
      <formula>0</formula>
    </cfRule>
  </conditionalFormatting>
  <conditionalFormatting sqref="A155:C155">
    <cfRule type="cellIs" dxfId="154" priority="81" stopIfTrue="1" operator="equal">
      <formula>A154</formula>
    </cfRule>
    <cfRule type="cellIs" dxfId="153" priority="82" stopIfTrue="1" operator="equal">
      <formula>0</formula>
    </cfRule>
  </conditionalFormatting>
  <conditionalFormatting sqref="A156:C156">
    <cfRule type="cellIs" dxfId="152" priority="79" stopIfTrue="1" operator="equal">
      <formula>A155</formula>
    </cfRule>
    <cfRule type="cellIs" dxfId="151" priority="80" stopIfTrue="1" operator="equal">
      <formula>0</formula>
    </cfRule>
  </conditionalFormatting>
  <conditionalFormatting sqref="A157:C157">
    <cfRule type="cellIs" dxfId="150" priority="77" stopIfTrue="1" operator="equal">
      <formula>A156</formula>
    </cfRule>
    <cfRule type="cellIs" dxfId="149" priority="78" stopIfTrue="1" operator="equal">
      <formula>0</formula>
    </cfRule>
  </conditionalFormatting>
  <conditionalFormatting sqref="A158:C158">
    <cfRule type="cellIs" dxfId="148" priority="75" stopIfTrue="1" operator="equal">
      <formula>A157</formula>
    </cfRule>
    <cfRule type="cellIs" dxfId="147" priority="76" stopIfTrue="1" operator="equal">
      <formula>0</formula>
    </cfRule>
  </conditionalFormatting>
  <conditionalFormatting sqref="A159:C159">
    <cfRule type="cellIs" dxfId="146" priority="73" stopIfTrue="1" operator="equal">
      <formula>A158</formula>
    </cfRule>
    <cfRule type="cellIs" dxfId="145" priority="74" stopIfTrue="1" operator="equal">
      <formula>0</formula>
    </cfRule>
  </conditionalFormatting>
  <conditionalFormatting sqref="A160:C160">
    <cfRule type="cellIs" dxfId="144" priority="71" stopIfTrue="1" operator="equal">
      <formula>A159</formula>
    </cfRule>
    <cfRule type="cellIs" dxfId="143" priority="72" stopIfTrue="1" operator="equal">
      <formula>0</formula>
    </cfRule>
  </conditionalFormatting>
  <conditionalFormatting sqref="A168:C168">
    <cfRule type="cellIs" dxfId="140" priority="65" stopIfTrue="1" operator="equal">
      <formula>A167</formula>
    </cfRule>
    <cfRule type="cellIs" dxfId="139" priority="66" stopIfTrue="1" operator="equal">
      <formula>0</formula>
    </cfRule>
  </conditionalFormatting>
  <conditionalFormatting sqref="A169:C169">
    <cfRule type="cellIs" dxfId="138" priority="63" stopIfTrue="1" operator="equal">
      <formula>A168</formula>
    </cfRule>
    <cfRule type="cellIs" dxfId="137" priority="64" stopIfTrue="1" operator="equal">
      <formula>0</formula>
    </cfRule>
  </conditionalFormatting>
  <conditionalFormatting sqref="A170:C170">
    <cfRule type="cellIs" dxfId="136" priority="61" stopIfTrue="1" operator="equal">
      <formula>A169</formula>
    </cfRule>
    <cfRule type="cellIs" dxfId="135" priority="62" stopIfTrue="1" operator="equal">
      <formula>0</formula>
    </cfRule>
  </conditionalFormatting>
  <conditionalFormatting sqref="A171:C171">
    <cfRule type="cellIs" dxfId="134" priority="59" stopIfTrue="1" operator="equal">
      <formula>A170</formula>
    </cfRule>
    <cfRule type="cellIs" dxfId="133" priority="60" stopIfTrue="1" operator="equal">
      <formula>0</formula>
    </cfRule>
  </conditionalFormatting>
  <conditionalFormatting sqref="A172:C172">
    <cfRule type="cellIs" dxfId="132" priority="57" stopIfTrue="1" operator="equal">
      <formula>A171</formula>
    </cfRule>
    <cfRule type="cellIs" dxfId="131" priority="58" stopIfTrue="1" operator="equal">
      <formula>0</formula>
    </cfRule>
  </conditionalFormatting>
  <conditionalFormatting sqref="A173:C173">
    <cfRule type="cellIs" dxfId="130" priority="55" stopIfTrue="1" operator="equal">
      <formula>A172</formula>
    </cfRule>
    <cfRule type="cellIs" dxfId="129" priority="56" stopIfTrue="1" operator="equal">
      <formula>0</formula>
    </cfRule>
  </conditionalFormatting>
  <conditionalFormatting sqref="A174:C174">
    <cfRule type="cellIs" dxfId="128" priority="53" stopIfTrue="1" operator="equal">
      <formula>A173</formula>
    </cfRule>
    <cfRule type="cellIs" dxfId="127" priority="54" stopIfTrue="1" operator="equal">
      <formula>0</formula>
    </cfRule>
  </conditionalFormatting>
  <conditionalFormatting sqref="A175:C175">
    <cfRule type="cellIs" dxfId="126" priority="51" stopIfTrue="1" operator="equal">
      <formula>A174</formula>
    </cfRule>
    <cfRule type="cellIs" dxfId="125" priority="52" stopIfTrue="1" operator="equal">
      <formula>0</formula>
    </cfRule>
  </conditionalFormatting>
  <conditionalFormatting sqref="A176:C176">
    <cfRule type="cellIs" dxfId="124" priority="49" stopIfTrue="1" operator="equal">
      <formula>A175</formula>
    </cfRule>
    <cfRule type="cellIs" dxfId="123" priority="50" stopIfTrue="1" operator="equal">
      <formula>0</formula>
    </cfRule>
  </conditionalFormatting>
  <conditionalFormatting sqref="A177:C177">
    <cfRule type="cellIs" dxfId="122" priority="47" stopIfTrue="1" operator="equal">
      <formula>A176</formula>
    </cfRule>
    <cfRule type="cellIs" dxfId="121" priority="48" stopIfTrue="1" operator="equal">
      <formula>0</formula>
    </cfRule>
  </conditionalFormatting>
  <conditionalFormatting sqref="A178:C178">
    <cfRule type="cellIs" dxfId="120" priority="45" stopIfTrue="1" operator="equal">
      <formula>A177</formula>
    </cfRule>
    <cfRule type="cellIs" dxfId="119" priority="46" stopIfTrue="1" operator="equal">
      <formula>0</formula>
    </cfRule>
  </conditionalFormatting>
  <conditionalFormatting sqref="A179:C179">
    <cfRule type="cellIs" dxfId="118" priority="43" stopIfTrue="1" operator="equal">
      <formula>A178</formula>
    </cfRule>
    <cfRule type="cellIs" dxfId="117" priority="44" stopIfTrue="1" operator="equal">
      <formula>0</formula>
    </cfRule>
  </conditionalFormatting>
  <conditionalFormatting sqref="A180:C180">
    <cfRule type="cellIs" dxfId="116" priority="41" stopIfTrue="1" operator="equal">
      <formula>A179</formula>
    </cfRule>
    <cfRule type="cellIs" dxfId="115" priority="42" stopIfTrue="1" operator="equal">
      <formula>0</formula>
    </cfRule>
  </conditionalFormatting>
  <conditionalFormatting sqref="A181:C181">
    <cfRule type="cellIs" dxfId="114" priority="39" stopIfTrue="1" operator="equal">
      <formula>A180</formula>
    </cfRule>
    <cfRule type="cellIs" dxfId="113" priority="40" stopIfTrue="1" operator="equal">
      <formula>0</formula>
    </cfRule>
  </conditionalFormatting>
  <conditionalFormatting sqref="A182:C182">
    <cfRule type="cellIs" dxfId="110" priority="35" stopIfTrue="1" operator="equal">
      <formula>#REF!</formula>
    </cfRule>
    <cfRule type="cellIs" dxfId="109" priority="36" stopIfTrue="1" operator="equal">
      <formula>0</formula>
    </cfRule>
  </conditionalFormatting>
  <conditionalFormatting sqref="A183:C183">
    <cfRule type="cellIs" dxfId="108" priority="33" stopIfTrue="1" operator="equal">
      <formula>A182</formula>
    </cfRule>
    <cfRule type="cellIs" dxfId="107" priority="34" stopIfTrue="1" operator="equal">
      <formula>0</formula>
    </cfRule>
  </conditionalFormatting>
  <conditionalFormatting sqref="A184:C184">
    <cfRule type="cellIs" dxfId="106" priority="31" stopIfTrue="1" operator="equal">
      <formula>A183</formula>
    </cfRule>
    <cfRule type="cellIs" dxfId="105" priority="32" stopIfTrue="1" operator="equal">
      <formula>0</formula>
    </cfRule>
  </conditionalFormatting>
  <conditionalFormatting sqref="A185:C185">
    <cfRule type="cellIs" dxfId="104" priority="29" stopIfTrue="1" operator="equal">
      <formula>A184</formula>
    </cfRule>
    <cfRule type="cellIs" dxfId="103" priority="30" stopIfTrue="1" operator="equal">
      <formula>0</formula>
    </cfRule>
  </conditionalFormatting>
  <conditionalFormatting sqref="A186:C186">
    <cfRule type="cellIs" dxfId="102" priority="27" stopIfTrue="1" operator="equal">
      <formula>A185</formula>
    </cfRule>
    <cfRule type="cellIs" dxfId="101" priority="28" stopIfTrue="1" operator="equal">
      <formula>0</formula>
    </cfRule>
  </conditionalFormatting>
  <conditionalFormatting sqref="A187:C187">
    <cfRule type="cellIs" dxfId="100" priority="25" stopIfTrue="1" operator="equal">
      <formula>A186</formula>
    </cfRule>
    <cfRule type="cellIs" dxfId="99" priority="26" stopIfTrue="1" operator="equal">
      <formula>0</formula>
    </cfRule>
  </conditionalFormatting>
  <conditionalFormatting sqref="A188:C188">
    <cfRule type="cellIs" dxfId="98" priority="23" stopIfTrue="1" operator="equal">
      <formula>A187</formula>
    </cfRule>
    <cfRule type="cellIs" dxfId="97" priority="24" stopIfTrue="1" operator="equal">
      <formula>0</formula>
    </cfRule>
  </conditionalFormatting>
  <conditionalFormatting sqref="A189:C189">
    <cfRule type="cellIs" dxfId="96" priority="21" stopIfTrue="1" operator="equal">
      <formula>A188</formula>
    </cfRule>
    <cfRule type="cellIs" dxfId="95" priority="22" stopIfTrue="1" operator="equal">
      <formula>0</formula>
    </cfRule>
  </conditionalFormatting>
  <conditionalFormatting sqref="A190:C190">
    <cfRule type="cellIs" dxfId="94" priority="19" stopIfTrue="1" operator="equal">
      <formula>A189</formula>
    </cfRule>
    <cfRule type="cellIs" dxfId="93" priority="20" stopIfTrue="1" operator="equal">
      <formula>0</formula>
    </cfRule>
  </conditionalFormatting>
  <conditionalFormatting sqref="A191:C191">
    <cfRule type="cellIs" dxfId="92" priority="17" stopIfTrue="1" operator="equal">
      <formula>A190</formula>
    </cfRule>
    <cfRule type="cellIs" dxfId="91" priority="18" stopIfTrue="1" operator="equal">
      <formula>0</formula>
    </cfRule>
  </conditionalFormatting>
  <conditionalFormatting sqref="A192:C192">
    <cfRule type="cellIs" dxfId="90" priority="15" stopIfTrue="1" operator="equal">
      <formula>A191</formula>
    </cfRule>
    <cfRule type="cellIs" dxfId="89" priority="16" stopIfTrue="1" operator="equal">
      <formula>0</formula>
    </cfRule>
  </conditionalFormatting>
  <conditionalFormatting sqref="A193:C193">
    <cfRule type="cellIs" dxfId="88" priority="13" stopIfTrue="1" operator="equal">
      <formula>A192</formula>
    </cfRule>
    <cfRule type="cellIs" dxfId="87" priority="14" stopIfTrue="1" operator="equal">
      <formula>0</formula>
    </cfRule>
  </conditionalFormatting>
  <conditionalFormatting sqref="A194:C194">
    <cfRule type="cellIs" dxfId="86" priority="11" stopIfTrue="1" operator="equal">
      <formula>A193</formula>
    </cfRule>
    <cfRule type="cellIs" dxfId="85" priority="12" stopIfTrue="1" operator="equal">
      <formula>0</formula>
    </cfRule>
  </conditionalFormatting>
  <conditionalFormatting sqref="A195:C195">
    <cfRule type="cellIs" dxfId="84" priority="9" stopIfTrue="1" operator="equal">
      <formula>A194</formula>
    </cfRule>
    <cfRule type="cellIs" dxfId="83" priority="10" stopIfTrue="1" operator="equal">
      <formula>0</formula>
    </cfRule>
  </conditionalFormatting>
  <conditionalFormatting sqref="A196:C196">
    <cfRule type="cellIs" dxfId="82" priority="7" stopIfTrue="1" operator="equal">
      <formula>A195</formula>
    </cfRule>
    <cfRule type="cellIs" dxfId="81" priority="8" stopIfTrue="1" operator="equal">
      <formula>0</formula>
    </cfRule>
  </conditionalFormatting>
  <conditionalFormatting sqref="A224">
    <cfRule type="cellIs" dxfId="80" priority="3" stopIfTrue="1" operator="equal">
      <formula>A223</formula>
    </cfRule>
  </conditionalFormatting>
  <conditionalFormatting sqref="A225">
    <cfRule type="cellIs" dxfId="79" priority="2" stopIfTrue="1" operator="equal">
      <formula>A224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7"/>
  <sheetViews>
    <sheetView topLeftCell="A182" zoomScaleNormal="100" workbookViewId="0">
      <selection activeCell="A216" sqref="A216:AA21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145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25" customHeight="1" x14ac:dyDescent="0.2">
      <c r="A2" s="64" t="s">
        <v>363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5" t="s">
        <v>198</v>
      </c>
      <c r="B4" s="149" t="s">
        <v>426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2"/>
      <c r="AH4" s="44" t="s">
        <v>252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4" t="s">
        <v>255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" customHeigh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205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196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 x14ac:dyDescent="0.2">
      <c r="BE6" s="28"/>
      <c r="BF6" s="28"/>
      <c r="BG6" s="28"/>
      <c r="BH6" s="28"/>
      <c r="BI6" s="28"/>
      <c r="BJ6" s="28"/>
      <c r="BK6" s="28"/>
      <c r="BL6" s="28"/>
    </row>
    <row r="7" spans="1:79" ht="15" customHeight="1" x14ac:dyDescent="0.2">
      <c r="A7" s="25" t="s">
        <v>207</v>
      </c>
      <c r="B7" s="149" t="s">
        <v>426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2"/>
      <c r="AH7" s="44" t="s">
        <v>378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4" t="s">
        <v>255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" customHeight="1" x14ac:dyDescent="0.2">
      <c r="A8" s="66" t="s">
        <v>187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208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196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25" customHeight="1" x14ac:dyDescent="0.2">
      <c r="A10" s="25" t="s">
        <v>209</v>
      </c>
      <c r="B10" s="44" t="s">
        <v>389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390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391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84" t="s">
        <v>245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4"/>
      <c r="BL10" s="154" t="s">
        <v>256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5" customHeight="1" x14ac:dyDescent="0.2">
      <c r="B11" s="45" t="s">
        <v>210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212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213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211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197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25" customHeight="1" x14ac:dyDescent="0.2">
      <c r="A13" s="65" t="s">
        <v>364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179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47" t="s">
        <v>386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0" t="s">
        <v>180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60" customHeight="1" x14ac:dyDescent="0.2">
      <c r="A18" s="147" t="s">
        <v>387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5" t="s">
        <v>181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45" customHeight="1" x14ac:dyDescent="0.2">
      <c r="A21" s="147" t="s">
        <v>388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5" t="s">
        <v>182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81" t="s">
        <v>352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 x14ac:dyDescent="0.2">
      <c r="A25" s="60" t="s">
        <v>257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1" customHeight="1" x14ac:dyDescent="0.2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258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259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260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146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146</v>
      </c>
      <c r="AY27" s="70"/>
      <c r="AZ27" s="70"/>
      <c r="BA27" s="71"/>
      <c r="BB27" s="49" t="s">
        <v>118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146</v>
      </c>
      <c r="BR27" s="70"/>
      <c r="BS27" s="70"/>
      <c r="BT27" s="71"/>
      <c r="BU27" s="49" t="s">
        <v>119</v>
      </c>
      <c r="BV27" s="50"/>
      <c r="BW27" s="50"/>
      <c r="BX27" s="50"/>
      <c r="BY27" s="51"/>
    </row>
    <row r="28" spans="1:79" ht="15" customHeight="1" x14ac:dyDescent="0.2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 x14ac:dyDescent="0.2">
      <c r="A29" s="52" t="s">
        <v>77</v>
      </c>
      <c r="B29" s="53"/>
      <c r="C29" s="53"/>
      <c r="D29" s="54"/>
      <c r="E29" s="52" t="s">
        <v>78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86</v>
      </c>
      <c r="V29" s="78"/>
      <c r="W29" s="78"/>
      <c r="X29" s="78"/>
      <c r="Y29" s="79"/>
      <c r="Z29" s="77" t="s">
        <v>87</v>
      </c>
      <c r="AA29" s="78"/>
      <c r="AB29" s="78"/>
      <c r="AC29" s="78"/>
      <c r="AD29" s="79"/>
      <c r="AE29" s="52" t="s">
        <v>113</v>
      </c>
      <c r="AF29" s="53"/>
      <c r="AG29" s="53"/>
      <c r="AH29" s="54"/>
      <c r="AI29" s="73" t="s">
        <v>216</v>
      </c>
      <c r="AJ29" s="74"/>
      <c r="AK29" s="74"/>
      <c r="AL29" s="74"/>
      <c r="AM29" s="75"/>
      <c r="AN29" s="52" t="s">
        <v>88</v>
      </c>
      <c r="AO29" s="53"/>
      <c r="AP29" s="53"/>
      <c r="AQ29" s="53"/>
      <c r="AR29" s="54"/>
      <c r="AS29" s="52" t="s">
        <v>89</v>
      </c>
      <c r="AT29" s="53"/>
      <c r="AU29" s="53"/>
      <c r="AV29" s="53"/>
      <c r="AW29" s="54"/>
      <c r="AX29" s="52" t="s">
        <v>114</v>
      </c>
      <c r="AY29" s="53"/>
      <c r="AZ29" s="53"/>
      <c r="BA29" s="54"/>
      <c r="BB29" s="73" t="s">
        <v>216</v>
      </c>
      <c r="BC29" s="74"/>
      <c r="BD29" s="74"/>
      <c r="BE29" s="74"/>
      <c r="BF29" s="75"/>
      <c r="BG29" s="52" t="s">
        <v>79</v>
      </c>
      <c r="BH29" s="53"/>
      <c r="BI29" s="53"/>
      <c r="BJ29" s="53"/>
      <c r="BK29" s="54"/>
      <c r="BL29" s="52" t="s">
        <v>80</v>
      </c>
      <c r="BM29" s="53"/>
      <c r="BN29" s="53"/>
      <c r="BO29" s="53"/>
      <c r="BP29" s="54"/>
      <c r="BQ29" s="52" t="s">
        <v>115</v>
      </c>
      <c r="BR29" s="53"/>
      <c r="BS29" s="53"/>
      <c r="BT29" s="54"/>
      <c r="BU29" s="73" t="s">
        <v>216</v>
      </c>
      <c r="BV29" s="74"/>
      <c r="BW29" s="74"/>
      <c r="BX29" s="74"/>
      <c r="BY29" s="75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266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100000</v>
      </c>
      <c r="V30" s="158"/>
      <c r="W30" s="158"/>
      <c r="X30" s="158"/>
      <c r="Y30" s="158"/>
      <c r="Z30" s="158" t="s">
        <v>267</v>
      </c>
      <c r="AA30" s="158"/>
      <c r="AB30" s="158"/>
      <c r="AC30" s="158"/>
      <c r="AD30" s="158"/>
      <c r="AE30" s="159" t="s">
        <v>267</v>
      </c>
      <c r="AF30" s="160"/>
      <c r="AG30" s="160"/>
      <c r="AH30" s="161"/>
      <c r="AI30" s="159">
        <f>IF(ISNUMBER(U30),U30,0)+IF(ISNUMBER(Z30),Z30,0)</f>
        <v>100000</v>
      </c>
      <c r="AJ30" s="160"/>
      <c r="AK30" s="160"/>
      <c r="AL30" s="160"/>
      <c r="AM30" s="161"/>
      <c r="AN30" s="159">
        <v>100000</v>
      </c>
      <c r="AO30" s="160"/>
      <c r="AP30" s="160"/>
      <c r="AQ30" s="160"/>
      <c r="AR30" s="161"/>
      <c r="AS30" s="159" t="s">
        <v>267</v>
      </c>
      <c r="AT30" s="160"/>
      <c r="AU30" s="160"/>
      <c r="AV30" s="160"/>
      <c r="AW30" s="161"/>
      <c r="AX30" s="159" t="s">
        <v>267</v>
      </c>
      <c r="AY30" s="160"/>
      <c r="AZ30" s="160"/>
      <c r="BA30" s="161"/>
      <c r="BB30" s="159">
        <f>IF(ISNUMBER(AN30),AN30,0)+IF(ISNUMBER(AS30),AS30,0)</f>
        <v>100000</v>
      </c>
      <c r="BC30" s="160"/>
      <c r="BD30" s="160"/>
      <c r="BE30" s="160"/>
      <c r="BF30" s="161"/>
      <c r="BG30" s="159">
        <v>100000</v>
      </c>
      <c r="BH30" s="160"/>
      <c r="BI30" s="160"/>
      <c r="BJ30" s="160"/>
      <c r="BK30" s="161"/>
      <c r="BL30" s="159" t="s">
        <v>267</v>
      </c>
      <c r="BM30" s="160"/>
      <c r="BN30" s="160"/>
      <c r="BO30" s="160"/>
      <c r="BP30" s="161"/>
      <c r="BQ30" s="159" t="s">
        <v>267</v>
      </c>
      <c r="BR30" s="160"/>
      <c r="BS30" s="160"/>
      <c r="BT30" s="161"/>
      <c r="BU30" s="159">
        <f>IF(ISNUMBER(BG30),BG30,0)+IF(ISNUMBER(BL30),BL30,0)</f>
        <v>100000</v>
      </c>
      <c r="BV30" s="160"/>
      <c r="BW30" s="160"/>
      <c r="BX30" s="160"/>
      <c r="BY30" s="161"/>
      <c r="CA30" s="135" t="s">
        <v>30</v>
      </c>
    </row>
    <row r="31" spans="1:79" s="9" customFormat="1" ht="12.75" customHeight="1" x14ac:dyDescent="0.2">
      <c r="A31" s="117"/>
      <c r="B31" s="115"/>
      <c r="C31" s="115"/>
      <c r="D31" s="116"/>
      <c r="E31" s="136" t="s">
        <v>178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2">
        <v>100000</v>
      </c>
      <c r="V31" s="162"/>
      <c r="W31" s="162"/>
      <c r="X31" s="162"/>
      <c r="Y31" s="162"/>
      <c r="Z31" s="162">
        <v>0</v>
      </c>
      <c r="AA31" s="162"/>
      <c r="AB31" s="162"/>
      <c r="AC31" s="162"/>
      <c r="AD31" s="162"/>
      <c r="AE31" s="163">
        <v>0</v>
      </c>
      <c r="AF31" s="164"/>
      <c r="AG31" s="164"/>
      <c r="AH31" s="165"/>
      <c r="AI31" s="163">
        <f>IF(ISNUMBER(U31),U31,0)+IF(ISNUMBER(Z31),Z31,0)</f>
        <v>100000</v>
      </c>
      <c r="AJ31" s="164"/>
      <c r="AK31" s="164"/>
      <c r="AL31" s="164"/>
      <c r="AM31" s="165"/>
      <c r="AN31" s="163">
        <v>100000</v>
      </c>
      <c r="AO31" s="164"/>
      <c r="AP31" s="164"/>
      <c r="AQ31" s="164"/>
      <c r="AR31" s="165"/>
      <c r="AS31" s="163">
        <v>0</v>
      </c>
      <c r="AT31" s="164"/>
      <c r="AU31" s="164"/>
      <c r="AV31" s="164"/>
      <c r="AW31" s="165"/>
      <c r="AX31" s="163">
        <v>0</v>
      </c>
      <c r="AY31" s="164"/>
      <c r="AZ31" s="164"/>
      <c r="BA31" s="165"/>
      <c r="BB31" s="163">
        <f>IF(ISNUMBER(AN31),AN31,0)+IF(ISNUMBER(AS31),AS31,0)</f>
        <v>100000</v>
      </c>
      <c r="BC31" s="164"/>
      <c r="BD31" s="164"/>
      <c r="BE31" s="164"/>
      <c r="BF31" s="165"/>
      <c r="BG31" s="163">
        <v>100000</v>
      </c>
      <c r="BH31" s="164"/>
      <c r="BI31" s="164"/>
      <c r="BJ31" s="164"/>
      <c r="BK31" s="165"/>
      <c r="BL31" s="163">
        <v>0</v>
      </c>
      <c r="BM31" s="164"/>
      <c r="BN31" s="164"/>
      <c r="BO31" s="164"/>
      <c r="BP31" s="165"/>
      <c r="BQ31" s="163">
        <v>0</v>
      </c>
      <c r="BR31" s="164"/>
      <c r="BS31" s="164"/>
      <c r="BT31" s="165"/>
      <c r="BU31" s="163">
        <f>IF(ISNUMBER(BG31),BG31,0)+IF(ISNUMBER(BL31),BL31,0)</f>
        <v>100000</v>
      </c>
      <c r="BV31" s="164"/>
      <c r="BW31" s="164"/>
      <c r="BX31" s="164"/>
      <c r="BY31" s="165"/>
    </row>
    <row r="33" spans="1:79" ht="14.25" customHeight="1" x14ac:dyDescent="0.2">
      <c r="A33" s="81" t="s">
        <v>365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" customHeight="1" x14ac:dyDescent="0.2">
      <c r="A34" s="76" t="s">
        <v>257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79" ht="22.5" customHeight="1" x14ac:dyDescent="0.2">
      <c r="A35" s="84" t="s">
        <v>3</v>
      </c>
      <c r="B35" s="85"/>
      <c r="C35" s="85"/>
      <c r="D35" s="86"/>
      <c r="E35" s="84" t="s">
        <v>20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49" t="s">
        <v>261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55" t="s">
        <v>263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 x14ac:dyDescent="0.2">
      <c r="A36" s="87"/>
      <c r="B36" s="88"/>
      <c r="C36" s="88"/>
      <c r="D36" s="89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5" t="s">
        <v>5</v>
      </c>
      <c r="Y36" s="55"/>
      <c r="Z36" s="55"/>
      <c r="AA36" s="55"/>
      <c r="AB36" s="55"/>
      <c r="AC36" s="55" t="s">
        <v>4</v>
      </c>
      <c r="AD36" s="55"/>
      <c r="AE36" s="55"/>
      <c r="AF36" s="55"/>
      <c r="AG36" s="55"/>
      <c r="AH36" s="69" t="s">
        <v>146</v>
      </c>
      <c r="AI36" s="70"/>
      <c r="AJ36" s="70"/>
      <c r="AK36" s="70"/>
      <c r="AL36" s="71"/>
      <c r="AM36" s="49" t="s">
        <v>6</v>
      </c>
      <c r="AN36" s="50"/>
      <c r="AO36" s="50"/>
      <c r="AP36" s="50"/>
      <c r="AQ36" s="51"/>
      <c r="AR36" s="49" t="s">
        <v>5</v>
      </c>
      <c r="AS36" s="50"/>
      <c r="AT36" s="50"/>
      <c r="AU36" s="50"/>
      <c r="AV36" s="51"/>
      <c r="AW36" s="49" t="s">
        <v>4</v>
      </c>
      <c r="AX36" s="50"/>
      <c r="AY36" s="50"/>
      <c r="AZ36" s="50"/>
      <c r="BA36" s="51"/>
      <c r="BB36" s="69" t="s">
        <v>146</v>
      </c>
      <c r="BC36" s="70"/>
      <c r="BD36" s="70"/>
      <c r="BE36" s="70"/>
      <c r="BF36" s="71"/>
      <c r="BG36" s="49" t="s">
        <v>118</v>
      </c>
      <c r="BH36" s="50"/>
      <c r="BI36" s="50"/>
      <c r="BJ36" s="50"/>
      <c r="BK36" s="51"/>
    </row>
    <row r="37" spans="1:79" ht="15" customHeight="1" x14ac:dyDescent="0.2">
      <c r="A37" s="49">
        <v>1</v>
      </c>
      <c r="B37" s="50"/>
      <c r="C37" s="50"/>
      <c r="D37" s="51"/>
      <c r="E37" s="49">
        <v>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9">
        <v>7</v>
      </c>
      <c r="AS37" s="50"/>
      <c r="AT37" s="50"/>
      <c r="AU37" s="50"/>
      <c r="AV37" s="51"/>
      <c r="AW37" s="49">
        <v>8</v>
      </c>
      <c r="AX37" s="50"/>
      <c r="AY37" s="50"/>
      <c r="AZ37" s="50"/>
      <c r="BA37" s="51"/>
      <c r="BB37" s="49">
        <v>9</v>
      </c>
      <c r="BC37" s="50"/>
      <c r="BD37" s="50"/>
      <c r="BE37" s="50"/>
      <c r="BF37" s="51"/>
      <c r="BG37" s="49">
        <v>10</v>
      </c>
      <c r="BH37" s="50"/>
      <c r="BI37" s="50"/>
      <c r="BJ37" s="50"/>
      <c r="BK37" s="51"/>
    </row>
    <row r="38" spans="1:79" ht="20.25" hidden="1" customHeight="1" x14ac:dyDescent="0.2">
      <c r="A38" s="52" t="s">
        <v>77</v>
      </c>
      <c r="B38" s="53"/>
      <c r="C38" s="53"/>
      <c r="D38" s="54"/>
      <c r="E38" s="52" t="s">
        <v>78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8" t="s">
        <v>81</v>
      </c>
      <c r="Y38" s="58"/>
      <c r="Z38" s="58"/>
      <c r="AA38" s="58"/>
      <c r="AB38" s="58"/>
      <c r="AC38" s="58" t="s">
        <v>82</v>
      </c>
      <c r="AD38" s="58"/>
      <c r="AE38" s="58"/>
      <c r="AF38" s="58"/>
      <c r="AG38" s="58"/>
      <c r="AH38" s="52" t="s">
        <v>116</v>
      </c>
      <c r="AI38" s="53"/>
      <c r="AJ38" s="53"/>
      <c r="AK38" s="53"/>
      <c r="AL38" s="54"/>
      <c r="AM38" s="73" t="s">
        <v>217</v>
      </c>
      <c r="AN38" s="74"/>
      <c r="AO38" s="74"/>
      <c r="AP38" s="74"/>
      <c r="AQ38" s="75"/>
      <c r="AR38" s="52" t="s">
        <v>83</v>
      </c>
      <c r="AS38" s="53"/>
      <c r="AT38" s="53"/>
      <c r="AU38" s="53"/>
      <c r="AV38" s="54"/>
      <c r="AW38" s="52" t="s">
        <v>84</v>
      </c>
      <c r="AX38" s="53"/>
      <c r="AY38" s="53"/>
      <c r="AZ38" s="53"/>
      <c r="BA38" s="54"/>
      <c r="BB38" s="52" t="s">
        <v>117</v>
      </c>
      <c r="BC38" s="53"/>
      <c r="BD38" s="53"/>
      <c r="BE38" s="53"/>
      <c r="BF38" s="54"/>
      <c r="BG38" s="73" t="s">
        <v>217</v>
      </c>
      <c r="BH38" s="74"/>
      <c r="BI38" s="74"/>
      <c r="BJ38" s="74"/>
      <c r="BK38" s="75"/>
      <c r="CA38" t="s">
        <v>31</v>
      </c>
    </row>
    <row r="39" spans="1:79" s="135" customFormat="1" ht="12.75" customHeight="1" x14ac:dyDescent="0.2">
      <c r="A39" s="155"/>
      <c r="B39" s="156"/>
      <c r="C39" s="156"/>
      <c r="D39" s="157"/>
      <c r="E39" s="129" t="s">
        <v>266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9">
        <v>100000</v>
      </c>
      <c r="Y39" s="160"/>
      <c r="Z39" s="160"/>
      <c r="AA39" s="160"/>
      <c r="AB39" s="161"/>
      <c r="AC39" s="159" t="s">
        <v>267</v>
      </c>
      <c r="AD39" s="160"/>
      <c r="AE39" s="160"/>
      <c r="AF39" s="160"/>
      <c r="AG39" s="161"/>
      <c r="AH39" s="159" t="s">
        <v>267</v>
      </c>
      <c r="AI39" s="160"/>
      <c r="AJ39" s="160"/>
      <c r="AK39" s="160"/>
      <c r="AL39" s="161"/>
      <c r="AM39" s="159">
        <f>IF(ISNUMBER(X39),X39,0)+IF(ISNUMBER(AC39),AC39,0)</f>
        <v>100000</v>
      </c>
      <c r="AN39" s="160"/>
      <c r="AO39" s="160"/>
      <c r="AP39" s="160"/>
      <c r="AQ39" s="161"/>
      <c r="AR39" s="159">
        <v>100000</v>
      </c>
      <c r="AS39" s="160"/>
      <c r="AT39" s="160"/>
      <c r="AU39" s="160"/>
      <c r="AV39" s="161"/>
      <c r="AW39" s="159" t="s">
        <v>267</v>
      </c>
      <c r="AX39" s="160"/>
      <c r="AY39" s="160"/>
      <c r="AZ39" s="160"/>
      <c r="BA39" s="161"/>
      <c r="BB39" s="159" t="s">
        <v>267</v>
      </c>
      <c r="BC39" s="160"/>
      <c r="BD39" s="160"/>
      <c r="BE39" s="160"/>
      <c r="BF39" s="161"/>
      <c r="BG39" s="158">
        <f>IF(ISNUMBER(AR39),AR39,0)+IF(ISNUMBER(AW39),AW39,0)</f>
        <v>100000</v>
      </c>
      <c r="BH39" s="158"/>
      <c r="BI39" s="158"/>
      <c r="BJ39" s="158"/>
      <c r="BK39" s="158"/>
      <c r="CA39" s="135" t="s">
        <v>32</v>
      </c>
    </row>
    <row r="40" spans="1:79" s="9" customFormat="1" ht="12.75" customHeight="1" x14ac:dyDescent="0.2">
      <c r="A40" s="117"/>
      <c r="B40" s="115"/>
      <c r="C40" s="115"/>
      <c r="D40" s="116"/>
      <c r="E40" s="136" t="s">
        <v>178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3">
        <v>100000</v>
      </c>
      <c r="Y40" s="164"/>
      <c r="Z40" s="164"/>
      <c r="AA40" s="164"/>
      <c r="AB40" s="165"/>
      <c r="AC40" s="163">
        <v>0</v>
      </c>
      <c r="AD40" s="164"/>
      <c r="AE40" s="164"/>
      <c r="AF40" s="164"/>
      <c r="AG40" s="165"/>
      <c r="AH40" s="163">
        <v>0</v>
      </c>
      <c r="AI40" s="164"/>
      <c r="AJ40" s="164"/>
      <c r="AK40" s="164"/>
      <c r="AL40" s="165"/>
      <c r="AM40" s="163">
        <f>IF(ISNUMBER(X40),X40,0)+IF(ISNUMBER(AC40),AC40,0)</f>
        <v>100000</v>
      </c>
      <c r="AN40" s="164"/>
      <c r="AO40" s="164"/>
      <c r="AP40" s="164"/>
      <c r="AQ40" s="165"/>
      <c r="AR40" s="163">
        <v>100000</v>
      </c>
      <c r="AS40" s="164"/>
      <c r="AT40" s="164"/>
      <c r="AU40" s="164"/>
      <c r="AV40" s="165"/>
      <c r="AW40" s="163">
        <v>0</v>
      </c>
      <c r="AX40" s="164"/>
      <c r="AY40" s="164"/>
      <c r="AZ40" s="164"/>
      <c r="BA40" s="165"/>
      <c r="BB40" s="163">
        <v>0</v>
      </c>
      <c r="BC40" s="164"/>
      <c r="BD40" s="164"/>
      <c r="BE40" s="164"/>
      <c r="BF40" s="165"/>
      <c r="BG40" s="162">
        <f>IF(ISNUMBER(AR40),AR40,0)+IF(ISNUMBER(AW40),AW40,0)</f>
        <v>100000</v>
      </c>
      <c r="BH40" s="162"/>
      <c r="BI40" s="162"/>
      <c r="BJ40" s="162"/>
      <c r="BK40" s="162"/>
    </row>
    <row r="41" spans="1:79" s="7" customFormat="1" ht="12.7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3" spans="1:79" s="6" customFormat="1" ht="14.25" customHeight="1" x14ac:dyDescent="0.2">
      <c r="A43" s="65" t="s">
        <v>147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23"/>
    </row>
    <row r="44" spans="1:79" ht="14.25" customHeight="1" x14ac:dyDescent="0.2">
      <c r="A44" s="65" t="s">
        <v>353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60" t="s">
        <v>257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</row>
    <row r="46" spans="1:79" ht="23.1" customHeight="1" x14ac:dyDescent="0.2">
      <c r="A46" s="91" t="s">
        <v>148</v>
      </c>
      <c r="B46" s="92"/>
      <c r="C46" s="92"/>
      <c r="D46" s="93"/>
      <c r="E46" s="55" t="s">
        <v>20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9" t="s">
        <v>258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49" t="s">
        <v>259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  <c r="BG46" s="49" t="s">
        <v>260</v>
      </c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</row>
    <row r="47" spans="1:79" ht="48.75" customHeight="1" x14ac:dyDescent="0.2">
      <c r="A47" s="94"/>
      <c r="B47" s="95"/>
      <c r="C47" s="95"/>
      <c r="D47" s="9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9" t="s">
        <v>5</v>
      </c>
      <c r="V47" s="50"/>
      <c r="W47" s="50"/>
      <c r="X47" s="50"/>
      <c r="Y47" s="51"/>
      <c r="Z47" s="49" t="s">
        <v>4</v>
      </c>
      <c r="AA47" s="50"/>
      <c r="AB47" s="50"/>
      <c r="AC47" s="50"/>
      <c r="AD47" s="51"/>
      <c r="AE47" s="69" t="s">
        <v>146</v>
      </c>
      <c r="AF47" s="70"/>
      <c r="AG47" s="70"/>
      <c r="AH47" s="71"/>
      <c r="AI47" s="49" t="s">
        <v>6</v>
      </c>
      <c r="AJ47" s="50"/>
      <c r="AK47" s="50"/>
      <c r="AL47" s="50"/>
      <c r="AM47" s="51"/>
      <c r="AN47" s="49" t="s">
        <v>5</v>
      </c>
      <c r="AO47" s="50"/>
      <c r="AP47" s="50"/>
      <c r="AQ47" s="50"/>
      <c r="AR47" s="51"/>
      <c r="AS47" s="49" t="s">
        <v>4</v>
      </c>
      <c r="AT47" s="50"/>
      <c r="AU47" s="50"/>
      <c r="AV47" s="50"/>
      <c r="AW47" s="51"/>
      <c r="AX47" s="69" t="s">
        <v>146</v>
      </c>
      <c r="AY47" s="70"/>
      <c r="AZ47" s="70"/>
      <c r="BA47" s="71"/>
      <c r="BB47" s="49" t="s">
        <v>118</v>
      </c>
      <c r="BC47" s="50"/>
      <c r="BD47" s="50"/>
      <c r="BE47" s="50"/>
      <c r="BF47" s="51"/>
      <c r="BG47" s="49" t="s">
        <v>5</v>
      </c>
      <c r="BH47" s="50"/>
      <c r="BI47" s="50"/>
      <c r="BJ47" s="50"/>
      <c r="BK47" s="51"/>
      <c r="BL47" s="49" t="s">
        <v>4</v>
      </c>
      <c r="BM47" s="50"/>
      <c r="BN47" s="50"/>
      <c r="BO47" s="50"/>
      <c r="BP47" s="51"/>
      <c r="BQ47" s="69" t="s">
        <v>146</v>
      </c>
      <c r="BR47" s="70"/>
      <c r="BS47" s="70"/>
      <c r="BT47" s="71"/>
      <c r="BU47" s="49" t="s">
        <v>119</v>
      </c>
      <c r="BV47" s="50"/>
      <c r="BW47" s="50"/>
      <c r="BX47" s="50"/>
      <c r="BY47" s="51"/>
    </row>
    <row r="48" spans="1:79" ht="15" customHeight="1" x14ac:dyDescent="0.2">
      <c r="A48" s="49">
        <v>1</v>
      </c>
      <c r="B48" s="50"/>
      <c r="C48" s="50"/>
      <c r="D48" s="51"/>
      <c r="E48" s="49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3</v>
      </c>
      <c r="V48" s="50"/>
      <c r="W48" s="50"/>
      <c r="X48" s="50"/>
      <c r="Y48" s="51"/>
      <c r="Z48" s="49">
        <v>4</v>
      </c>
      <c r="AA48" s="50"/>
      <c r="AB48" s="50"/>
      <c r="AC48" s="50"/>
      <c r="AD48" s="51"/>
      <c r="AE48" s="49">
        <v>5</v>
      </c>
      <c r="AF48" s="50"/>
      <c r="AG48" s="50"/>
      <c r="AH48" s="51"/>
      <c r="AI48" s="49">
        <v>6</v>
      </c>
      <c r="AJ48" s="50"/>
      <c r="AK48" s="50"/>
      <c r="AL48" s="50"/>
      <c r="AM48" s="51"/>
      <c r="AN48" s="49">
        <v>7</v>
      </c>
      <c r="AO48" s="50"/>
      <c r="AP48" s="50"/>
      <c r="AQ48" s="50"/>
      <c r="AR48" s="51"/>
      <c r="AS48" s="49">
        <v>8</v>
      </c>
      <c r="AT48" s="50"/>
      <c r="AU48" s="50"/>
      <c r="AV48" s="50"/>
      <c r="AW48" s="51"/>
      <c r="AX48" s="49">
        <v>9</v>
      </c>
      <c r="AY48" s="50"/>
      <c r="AZ48" s="50"/>
      <c r="BA48" s="51"/>
      <c r="BB48" s="49">
        <v>10</v>
      </c>
      <c r="BC48" s="50"/>
      <c r="BD48" s="50"/>
      <c r="BE48" s="50"/>
      <c r="BF48" s="51"/>
      <c r="BG48" s="49">
        <v>11</v>
      </c>
      <c r="BH48" s="50"/>
      <c r="BI48" s="50"/>
      <c r="BJ48" s="50"/>
      <c r="BK48" s="51"/>
      <c r="BL48" s="49">
        <v>12</v>
      </c>
      <c r="BM48" s="50"/>
      <c r="BN48" s="50"/>
      <c r="BO48" s="50"/>
      <c r="BP48" s="51"/>
      <c r="BQ48" s="49">
        <v>13</v>
      </c>
      <c r="BR48" s="50"/>
      <c r="BS48" s="50"/>
      <c r="BT48" s="51"/>
      <c r="BU48" s="49">
        <v>14</v>
      </c>
      <c r="BV48" s="50"/>
      <c r="BW48" s="50"/>
      <c r="BX48" s="50"/>
      <c r="BY48" s="51"/>
    </row>
    <row r="49" spans="1:79" s="2" customFormat="1" ht="12.75" hidden="1" customHeight="1" x14ac:dyDescent="0.2">
      <c r="A49" s="52" t="s">
        <v>85</v>
      </c>
      <c r="B49" s="53"/>
      <c r="C49" s="53"/>
      <c r="D49" s="54"/>
      <c r="E49" s="52" t="s">
        <v>78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52" t="s">
        <v>86</v>
      </c>
      <c r="V49" s="53"/>
      <c r="W49" s="53"/>
      <c r="X49" s="53"/>
      <c r="Y49" s="54"/>
      <c r="Z49" s="52" t="s">
        <v>87</v>
      </c>
      <c r="AA49" s="53"/>
      <c r="AB49" s="53"/>
      <c r="AC49" s="53"/>
      <c r="AD49" s="54"/>
      <c r="AE49" s="52" t="s">
        <v>113</v>
      </c>
      <c r="AF49" s="53"/>
      <c r="AG49" s="53"/>
      <c r="AH49" s="54"/>
      <c r="AI49" s="73" t="s">
        <v>216</v>
      </c>
      <c r="AJ49" s="74"/>
      <c r="AK49" s="74"/>
      <c r="AL49" s="74"/>
      <c r="AM49" s="75"/>
      <c r="AN49" s="52" t="s">
        <v>88</v>
      </c>
      <c r="AO49" s="53"/>
      <c r="AP49" s="53"/>
      <c r="AQ49" s="53"/>
      <c r="AR49" s="54"/>
      <c r="AS49" s="52" t="s">
        <v>89</v>
      </c>
      <c r="AT49" s="53"/>
      <c r="AU49" s="53"/>
      <c r="AV49" s="53"/>
      <c r="AW49" s="54"/>
      <c r="AX49" s="52" t="s">
        <v>114</v>
      </c>
      <c r="AY49" s="53"/>
      <c r="AZ49" s="53"/>
      <c r="BA49" s="54"/>
      <c r="BB49" s="73" t="s">
        <v>216</v>
      </c>
      <c r="BC49" s="74"/>
      <c r="BD49" s="74"/>
      <c r="BE49" s="74"/>
      <c r="BF49" s="75"/>
      <c r="BG49" s="52" t="s">
        <v>79</v>
      </c>
      <c r="BH49" s="53"/>
      <c r="BI49" s="53"/>
      <c r="BJ49" s="53"/>
      <c r="BK49" s="54"/>
      <c r="BL49" s="52" t="s">
        <v>80</v>
      </c>
      <c r="BM49" s="53"/>
      <c r="BN49" s="53"/>
      <c r="BO49" s="53"/>
      <c r="BP49" s="54"/>
      <c r="BQ49" s="52" t="s">
        <v>115</v>
      </c>
      <c r="BR49" s="53"/>
      <c r="BS49" s="53"/>
      <c r="BT49" s="54"/>
      <c r="BU49" s="73" t="s">
        <v>216</v>
      </c>
      <c r="BV49" s="74"/>
      <c r="BW49" s="74"/>
      <c r="BX49" s="74"/>
      <c r="BY49" s="75"/>
      <c r="CA49" t="s">
        <v>33</v>
      </c>
    </row>
    <row r="50" spans="1:79" s="135" customFormat="1" ht="12.75" customHeight="1" x14ac:dyDescent="0.2">
      <c r="A50" s="155">
        <v>9000</v>
      </c>
      <c r="B50" s="156"/>
      <c r="C50" s="156"/>
      <c r="D50" s="157"/>
      <c r="E50" s="129" t="s">
        <v>379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9">
        <v>100000</v>
      </c>
      <c r="V50" s="160"/>
      <c r="W50" s="160"/>
      <c r="X50" s="160"/>
      <c r="Y50" s="161"/>
      <c r="Z50" s="159">
        <v>0</v>
      </c>
      <c r="AA50" s="160"/>
      <c r="AB50" s="160"/>
      <c r="AC50" s="160"/>
      <c r="AD50" s="161"/>
      <c r="AE50" s="159">
        <v>0</v>
      </c>
      <c r="AF50" s="160"/>
      <c r="AG50" s="160"/>
      <c r="AH50" s="161"/>
      <c r="AI50" s="159">
        <f>IF(ISNUMBER(U50),U50,0)+IF(ISNUMBER(Z50),Z50,0)</f>
        <v>100000</v>
      </c>
      <c r="AJ50" s="160"/>
      <c r="AK50" s="160"/>
      <c r="AL50" s="160"/>
      <c r="AM50" s="161"/>
      <c r="AN50" s="159">
        <v>100000</v>
      </c>
      <c r="AO50" s="160"/>
      <c r="AP50" s="160"/>
      <c r="AQ50" s="160"/>
      <c r="AR50" s="161"/>
      <c r="AS50" s="159">
        <v>0</v>
      </c>
      <c r="AT50" s="160"/>
      <c r="AU50" s="160"/>
      <c r="AV50" s="160"/>
      <c r="AW50" s="161"/>
      <c r="AX50" s="159">
        <v>0</v>
      </c>
      <c r="AY50" s="160"/>
      <c r="AZ50" s="160"/>
      <c r="BA50" s="161"/>
      <c r="BB50" s="159">
        <f>IF(ISNUMBER(AN50),AN50,0)+IF(ISNUMBER(AS50),AS50,0)</f>
        <v>100000</v>
      </c>
      <c r="BC50" s="160"/>
      <c r="BD50" s="160"/>
      <c r="BE50" s="160"/>
      <c r="BF50" s="161"/>
      <c r="BG50" s="159">
        <v>100000</v>
      </c>
      <c r="BH50" s="160"/>
      <c r="BI50" s="160"/>
      <c r="BJ50" s="160"/>
      <c r="BK50" s="161"/>
      <c r="BL50" s="159">
        <v>0</v>
      </c>
      <c r="BM50" s="160"/>
      <c r="BN50" s="160"/>
      <c r="BO50" s="160"/>
      <c r="BP50" s="161"/>
      <c r="BQ50" s="159">
        <v>0</v>
      </c>
      <c r="BR50" s="160"/>
      <c r="BS50" s="160"/>
      <c r="BT50" s="161"/>
      <c r="BU50" s="159">
        <f>IF(ISNUMBER(BG50),BG50,0)+IF(ISNUMBER(BL50),BL50,0)</f>
        <v>100000</v>
      </c>
      <c r="BV50" s="160"/>
      <c r="BW50" s="160"/>
      <c r="BX50" s="160"/>
      <c r="BY50" s="161"/>
      <c r="CA50" s="135" t="s">
        <v>34</v>
      </c>
    </row>
    <row r="51" spans="1:79" s="9" customFormat="1" ht="12.75" customHeight="1" x14ac:dyDescent="0.2">
      <c r="A51" s="117"/>
      <c r="B51" s="115"/>
      <c r="C51" s="115"/>
      <c r="D51" s="116"/>
      <c r="E51" s="136" t="s">
        <v>178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8"/>
      <c r="U51" s="163">
        <v>100000</v>
      </c>
      <c r="V51" s="164"/>
      <c r="W51" s="164"/>
      <c r="X51" s="164"/>
      <c r="Y51" s="165"/>
      <c r="Z51" s="163">
        <v>0</v>
      </c>
      <c r="AA51" s="164"/>
      <c r="AB51" s="164"/>
      <c r="AC51" s="164"/>
      <c r="AD51" s="165"/>
      <c r="AE51" s="163">
        <v>0</v>
      </c>
      <c r="AF51" s="164"/>
      <c r="AG51" s="164"/>
      <c r="AH51" s="165"/>
      <c r="AI51" s="163">
        <f>IF(ISNUMBER(U51),U51,0)+IF(ISNUMBER(Z51),Z51,0)</f>
        <v>100000</v>
      </c>
      <c r="AJ51" s="164"/>
      <c r="AK51" s="164"/>
      <c r="AL51" s="164"/>
      <c r="AM51" s="165"/>
      <c r="AN51" s="163">
        <v>100000</v>
      </c>
      <c r="AO51" s="164"/>
      <c r="AP51" s="164"/>
      <c r="AQ51" s="164"/>
      <c r="AR51" s="165"/>
      <c r="AS51" s="163">
        <v>0</v>
      </c>
      <c r="AT51" s="164"/>
      <c r="AU51" s="164"/>
      <c r="AV51" s="164"/>
      <c r="AW51" s="165"/>
      <c r="AX51" s="163">
        <v>0</v>
      </c>
      <c r="AY51" s="164"/>
      <c r="AZ51" s="164"/>
      <c r="BA51" s="165"/>
      <c r="BB51" s="163">
        <f>IF(ISNUMBER(AN51),AN51,0)+IF(ISNUMBER(AS51),AS51,0)</f>
        <v>100000</v>
      </c>
      <c r="BC51" s="164"/>
      <c r="BD51" s="164"/>
      <c r="BE51" s="164"/>
      <c r="BF51" s="165"/>
      <c r="BG51" s="163">
        <v>100000</v>
      </c>
      <c r="BH51" s="164"/>
      <c r="BI51" s="164"/>
      <c r="BJ51" s="164"/>
      <c r="BK51" s="165"/>
      <c r="BL51" s="163">
        <v>0</v>
      </c>
      <c r="BM51" s="164"/>
      <c r="BN51" s="164"/>
      <c r="BO51" s="164"/>
      <c r="BP51" s="165"/>
      <c r="BQ51" s="163">
        <v>0</v>
      </c>
      <c r="BR51" s="164"/>
      <c r="BS51" s="164"/>
      <c r="BT51" s="165"/>
      <c r="BU51" s="163">
        <f>IF(ISNUMBER(BG51),BG51,0)+IF(ISNUMBER(BL51),BL51,0)</f>
        <v>100000</v>
      </c>
      <c r="BV51" s="164"/>
      <c r="BW51" s="164"/>
      <c r="BX51" s="164"/>
      <c r="BY51" s="165"/>
    </row>
    <row r="53" spans="1:79" ht="14.25" customHeight="1" x14ac:dyDescent="0.2">
      <c r="A53" s="65" t="s">
        <v>354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 x14ac:dyDescent="0.2">
      <c r="A54" s="76" t="s">
        <v>257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</row>
    <row r="55" spans="1:79" ht="23.1" customHeight="1" x14ac:dyDescent="0.2">
      <c r="A55" s="91" t="s">
        <v>149</v>
      </c>
      <c r="B55" s="92"/>
      <c r="C55" s="92"/>
      <c r="D55" s="92"/>
      <c r="E55" s="93"/>
      <c r="F55" s="55" t="s">
        <v>20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9" t="s">
        <v>258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/>
      <c r="AN55" s="49" t="s">
        <v>259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1"/>
      <c r="BG55" s="49" t="s">
        <v>260</v>
      </c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1"/>
    </row>
    <row r="56" spans="1:79" ht="51.75" customHeight="1" x14ac:dyDescent="0.2">
      <c r="A56" s="94"/>
      <c r="B56" s="95"/>
      <c r="C56" s="95"/>
      <c r="D56" s="95"/>
      <c r="E56" s="9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9" t="s">
        <v>5</v>
      </c>
      <c r="V56" s="50"/>
      <c r="W56" s="50"/>
      <c r="X56" s="50"/>
      <c r="Y56" s="51"/>
      <c r="Z56" s="49" t="s">
        <v>4</v>
      </c>
      <c r="AA56" s="50"/>
      <c r="AB56" s="50"/>
      <c r="AC56" s="50"/>
      <c r="AD56" s="51"/>
      <c r="AE56" s="69" t="s">
        <v>146</v>
      </c>
      <c r="AF56" s="70"/>
      <c r="AG56" s="70"/>
      <c r="AH56" s="71"/>
      <c r="AI56" s="49" t="s">
        <v>6</v>
      </c>
      <c r="AJ56" s="50"/>
      <c r="AK56" s="50"/>
      <c r="AL56" s="50"/>
      <c r="AM56" s="51"/>
      <c r="AN56" s="49" t="s">
        <v>5</v>
      </c>
      <c r="AO56" s="50"/>
      <c r="AP56" s="50"/>
      <c r="AQ56" s="50"/>
      <c r="AR56" s="51"/>
      <c r="AS56" s="49" t="s">
        <v>4</v>
      </c>
      <c r="AT56" s="50"/>
      <c r="AU56" s="50"/>
      <c r="AV56" s="50"/>
      <c r="AW56" s="51"/>
      <c r="AX56" s="69" t="s">
        <v>146</v>
      </c>
      <c r="AY56" s="70"/>
      <c r="AZ56" s="70"/>
      <c r="BA56" s="71"/>
      <c r="BB56" s="49" t="s">
        <v>118</v>
      </c>
      <c r="BC56" s="50"/>
      <c r="BD56" s="50"/>
      <c r="BE56" s="50"/>
      <c r="BF56" s="51"/>
      <c r="BG56" s="49" t="s">
        <v>5</v>
      </c>
      <c r="BH56" s="50"/>
      <c r="BI56" s="50"/>
      <c r="BJ56" s="50"/>
      <c r="BK56" s="51"/>
      <c r="BL56" s="49" t="s">
        <v>4</v>
      </c>
      <c r="BM56" s="50"/>
      <c r="BN56" s="50"/>
      <c r="BO56" s="50"/>
      <c r="BP56" s="51"/>
      <c r="BQ56" s="69" t="s">
        <v>146</v>
      </c>
      <c r="BR56" s="70"/>
      <c r="BS56" s="70"/>
      <c r="BT56" s="71"/>
      <c r="BU56" s="55" t="s">
        <v>119</v>
      </c>
      <c r="BV56" s="55"/>
      <c r="BW56" s="55"/>
      <c r="BX56" s="55"/>
      <c r="BY56" s="55"/>
    </row>
    <row r="57" spans="1:79" ht="15" customHeight="1" x14ac:dyDescent="0.2">
      <c r="A57" s="49">
        <v>1</v>
      </c>
      <c r="B57" s="50"/>
      <c r="C57" s="50"/>
      <c r="D57" s="50"/>
      <c r="E57" s="51"/>
      <c r="F57" s="49">
        <v>2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49">
        <v>3</v>
      </c>
      <c r="V57" s="50"/>
      <c r="W57" s="50"/>
      <c r="X57" s="50"/>
      <c r="Y57" s="51"/>
      <c r="Z57" s="49">
        <v>4</v>
      </c>
      <c r="AA57" s="50"/>
      <c r="AB57" s="50"/>
      <c r="AC57" s="50"/>
      <c r="AD57" s="51"/>
      <c r="AE57" s="49">
        <v>5</v>
      </c>
      <c r="AF57" s="50"/>
      <c r="AG57" s="50"/>
      <c r="AH57" s="51"/>
      <c r="AI57" s="49">
        <v>6</v>
      </c>
      <c r="AJ57" s="50"/>
      <c r="AK57" s="50"/>
      <c r="AL57" s="50"/>
      <c r="AM57" s="51"/>
      <c r="AN57" s="49">
        <v>7</v>
      </c>
      <c r="AO57" s="50"/>
      <c r="AP57" s="50"/>
      <c r="AQ57" s="50"/>
      <c r="AR57" s="51"/>
      <c r="AS57" s="49">
        <v>8</v>
      </c>
      <c r="AT57" s="50"/>
      <c r="AU57" s="50"/>
      <c r="AV57" s="50"/>
      <c r="AW57" s="51"/>
      <c r="AX57" s="49">
        <v>9</v>
      </c>
      <c r="AY57" s="50"/>
      <c r="AZ57" s="50"/>
      <c r="BA57" s="51"/>
      <c r="BB57" s="49">
        <v>10</v>
      </c>
      <c r="BC57" s="50"/>
      <c r="BD57" s="50"/>
      <c r="BE57" s="50"/>
      <c r="BF57" s="51"/>
      <c r="BG57" s="49">
        <v>11</v>
      </c>
      <c r="BH57" s="50"/>
      <c r="BI57" s="50"/>
      <c r="BJ57" s="50"/>
      <c r="BK57" s="51"/>
      <c r="BL57" s="49">
        <v>12</v>
      </c>
      <c r="BM57" s="50"/>
      <c r="BN57" s="50"/>
      <c r="BO57" s="50"/>
      <c r="BP57" s="51"/>
      <c r="BQ57" s="49">
        <v>13</v>
      </c>
      <c r="BR57" s="50"/>
      <c r="BS57" s="50"/>
      <c r="BT57" s="51"/>
      <c r="BU57" s="55">
        <v>14</v>
      </c>
      <c r="BV57" s="55"/>
      <c r="BW57" s="55"/>
      <c r="BX57" s="55"/>
      <c r="BY57" s="55"/>
    </row>
    <row r="58" spans="1:79" s="2" customFormat="1" ht="13.5" hidden="1" customHeight="1" x14ac:dyDescent="0.2">
      <c r="A58" s="52" t="s">
        <v>85</v>
      </c>
      <c r="B58" s="53"/>
      <c r="C58" s="53"/>
      <c r="D58" s="53"/>
      <c r="E58" s="54"/>
      <c r="F58" s="52" t="s">
        <v>78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52" t="s">
        <v>86</v>
      </c>
      <c r="V58" s="53"/>
      <c r="W58" s="53"/>
      <c r="X58" s="53"/>
      <c r="Y58" s="54"/>
      <c r="Z58" s="52" t="s">
        <v>87</v>
      </c>
      <c r="AA58" s="53"/>
      <c r="AB58" s="53"/>
      <c r="AC58" s="53"/>
      <c r="AD58" s="54"/>
      <c r="AE58" s="52" t="s">
        <v>113</v>
      </c>
      <c r="AF58" s="53"/>
      <c r="AG58" s="53"/>
      <c r="AH58" s="54"/>
      <c r="AI58" s="73" t="s">
        <v>216</v>
      </c>
      <c r="AJ58" s="74"/>
      <c r="AK58" s="74"/>
      <c r="AL58" s="74"/>
      <c r="AM58" s="75"/>
      <c r="AN58" s="52" t="s">
        <v>88</v>
      </c>
      <c r="AO58" s="53"/>
      <c r="AP58" s="53"/>
      <c r="AQ58" s="53"/>
      <c r="AR58" s="54"/>
      <c r="AS58" s="52" t="s">
        <v>89</v>
      </c>
      <c r="AT58" s="53"/>
      <c r="AU58" s="53"/>
      <c r="AV58" s="53"/>
      <c r="AW58" s="54"/>
      <c r="AX58" s="52" t="s">
        <v>114</v>
      </c>
      <c r="AY58" s="53"/>
      <c r="AZ58" s="53"/>
      <c r="BA58" s="54"/>
      <c r="BB58" s="73" t="s">
        <v>216</v>
      </c>
      <c r="BC58" s="74"/>
      <c r="BD58" s="74"/>
      <c r="BE58" s="74"/>
      <c r="BF58" s="75"/>
      <c r="BG58" s="52" t="s">
        <v>79</v>
      </c>
      <c r="BH58" s="53"/>
      <c r="BI58" s="53"/>
      <c r="BJ58" s="53"/>
      <c r="BK58" s="54"/>
      <c r="BL58" s="52" t="s">
        <v>80</v>
      </c>
      <c r="BM58" s="53"/>
      <c r="BN58" s="53"/>
      <c r="BO58" s="53"/>
      <c r="BP58" s="54"/>
      <c r="BQ58" s="52" t="s">
        <v>115</v>
      </c>
      <c r="BR58" s="53"/>
      <c r="BS58" s="53"/>
      <c r="BT58" s="54"/>
      <c r="BU58" s="67" t="s">
        <v>216</v>
      </c>
      <c r="BV58" s="67"/>
      <c r="BW58" s="67"/>
      <c r="BX58" s="67"/>
      <c r="BY58" s="67"/>
      <c r="CA58" t="s">
        <v>35</v>
      </c>
    </row>
    <row r="59" spans="1:79" s="9" customFormat="1" ht="12.75" customHeight="1" x14ac:dyDescent="0.2">
      <c r="A59" s="117"/>
      <c r="B59" s="115"/>
      <c r="C59" s="115"/>
      <c r="D59" s="115"/>
      <c r="E59" s="116"/>
      <c r="F59" s="117" t="s">
        <v>178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/>
      <c r="U59" s="163"/>
      <c r="V59" s="164"/>
      <c r="W59" s="164"/>
      <c r="X59" s="164"/>
      <c r="Y59" s="165"/>
      <c r="Z59" s="163"/>
      <c r="AA59" s="164"/>
      <c r="AB59" s="164"/>
      <c r="AC59" s="164"/>
      <c r="AD59" s="165"/>
      <c r="AE59" s="163"/>
      <c r="AF59" s="164"/>
      <c r="AG59" s="164"/>
      <c r="AH59" s="165"/>
      <c r="AI59" s="163">
        <f>IF(ISNUMBER(U59),U59,0)+IF(ISNUMBER(Z59),Z59,0)</f>
        <v>0</v>
      </c>
      <c r="AJ59" s="164"/>
      <c r="AK59" s="164"/>
      <c r="AL59" s="164"/>
      <c r="AM59" s="165"/>
      <c r="AN59" s="163"/>
      <c r="AO59" s="164"/>
      <c r="AP59" s="164"/>
      <c r="AQ59" s="164"/>
      <c r="AR59" s="165"/>
      <c r="AS59" s="163"/>
      <c r="AT59" s="164"/>
      <c r="AU59" s="164"/>
      <c r="AV59" s="164"/>
      <c r="AW59" s="165"/>
      <c r="AX59" s="163"/>
      <c r="AY59" s="164"/>
      <c r="AZ59" s="164"/>
      <c r="BA59" s="165"/>
      <c r="BB59" s="163">
        <f>IF(ISNUMBER(AN59),AN59,0)+IF(ISNUMBER(AS59),AS59,0)</f>
        <v>0</v>
      </c>
      <c r="BC59" s="164"/>
      <c r="BD59" s="164"/>
      <c r="BE59" s="164"/>
      <c r="BF59" s="165"/>
      <c r="BG59" s="163"/>
      <c r="BH59" s="164"/>
      <c r="BI59" s="164"/>
      <c r="BJ59" s="164"/>
      <c r="BK59" s="165"/>
      <c r="BL59" s="163"/>
      <c r="BM59" s="164"/>
      <c r="BN59" s="164"/>
      <c r="BO59" s="164"/>
      <c r="BP59" s="165"/>
      <c r="BQ59" s="163"/>
      <c r="BR59" s="164"/>
      <c r="BS59" s="164"/>
      <c r="BT59" s="165"/>
      <c r="BU59" s="163">
        <f>IF(ISNUMBER(BG59),BG59,0)+IF(ISNUMBER(BL59),BL59,0)</f>
        <v>0</v>
      </c>
      <c r="BV59" s="164"/>
      <c r="BW59" s="164"/>
      <c r="BX59" s="164"/>
      <c r="BY59" s="165"/>
      <c r="CA59" s="9" t="s">
        <v>36</v>
      </c>
    </row>
    <row r="61" spans="1:79" ht="14.25" customHeight="1" x14ac:dyDescent="0.2">
      <c r="A61" s="65" t="s">
        <v>366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 x14ac:dyDescent="0.2">
      <c r="A62" s="76" t="s">
        <v>257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</row>
    <row r="63" spans="1:79" ht="23.1" customHeight="1" x14ac:dyDescent="0.2">
      <c r="A63" s="91" t="s">
        <v>148</v>
      </c>
      <c r="B63" s="92"/>
      <c r="C63" s="92"/>
      <c r="D63" s="93"/>
      <c r="E63" s="84" t="s">
        <v>20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6"/>
      <c r="X63" s="49" t="s">
        <v>261</v>
      </c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55" t="s">
        <v>263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75" customHeight="1" x14ac:dyDescent="0.2">
      <c r="A64" s="94"/>
      <c r="B64" s="95"/>
      <c r="C64" s="95"/>
      <c r="D64" s="96"/>
      <c r="E64" s="87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4" t="s">
        <v>5</v>
      </c>
      <c r="Y64" s="85"/>
      <c r="Z64" s="85"/>
      <c r="AA64" s="85"/>
      <c r="AB64" s="86"/>
      <c r="AC64" s="84" t="s">
        <v>4</v>
      </c>
      <c r="AD64" s="85"/>
      <c r="AE64" s="85"/>
      <c r="AF64" s="85"/>
      <c r="AG64" s="86"/>
      <c r="AH64" s="69" t="s">
        <v>146</v>
      </c>
      <c r="AI64" s="70"/>
      <c r="AJ64" s="70"/>
      <c r="AK64" s="70"/>
      <c r="AL64" s="71"/>
      <c r="AM64" s="49" t="s">
        <v>6</v>
      </c>
      <c r="AN64" s="50"/>
      <c r="AO64" s="50"/>
      <c r="AP64" s="50"/>
      <c r="AQ64" s="51"/>
      <c r="AR64" s="49" t="s">
        <v>5</v>
      </c>
      <c r="AS64" s="50"/>
      <c r="AT64" s="50"/>
      <c r="AU64" s="50"/>
      <c r="AV64" s="51"/>
      <c r="AW64" s="49" t="s">
        <v>4</v>
      </c>
      <c r="AX64" s="50"/>
      <c r="AY64" s="50"/>
      <c r="AZ64" s="50"/>
      <c r="BA64" s="51"/>
      <c r="BB64" s="69" t="s">
        <v>146</v>
      </c>
      <c r="BC64" s="70"/>
      <c r="BD64" s="70"/>
      <c r="BE64" s="70"/>
      <c r="BF64" s="71"/>
      <c r="BG64" s="49" t="s">
        <v>118</v>
      </c>
      <c r="BH64" s="50"/>
      <c r="BI64" s="50"/>
      <c r="BJ64" s="50"/>
      <c r="BK64" s="51"/>
    </row>
    <row r="65" spans="1:79" ht="12.75" customHeight="1" x14ac:dyDescent="0.2">
      <c r="A65" s="49">
        <v>1</v>
      </c>
      <c r="B65" s="50"/>
      <c r="C65" s="50"/>
      <c r="D65" s="51"/>
      <c r="E65" s="49">
        <v>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9">
        <v>3</v>
      </c>
      <c r="Y65" s="50"/>
      <c r="Z65" s="50"/>
      <c r="AA65" s="50"/>
      <c r="AB65" s="51"/>
      <c r="AC65" s="49">
        <v>4</v>
      </c>
      <c r="AD65" s="50"/>
      <c r="AE65" s="50"/>
      <c r="AF65" s="50"/>
      <c r="AG65" s="51"/>
      <c r="AH65" s="49">
        <v>5</v>
      </c>
      <c r="AI65" s="50"/>
      <c r="AJ65" s="50"/>
      <c r="AK65" s="50"/>
      <c r="AL65" s="51"/>
      <c r="AM65" s="49">
        <v>6</v>
      </c>
      <c r="AN65" s="50"/>
      <c r="AO65" s="50"/>
      <c r="AP65" s="50"/>
      <c r="AQ65" s="51"/>
      <c r="AR65" s="49">
        <v>7</v>
      </c>
      <c r="AS65" s="50"/>
      <c r="AT65" s="50"/>
      <c r="AU65" s="50"/>
      <c r="AV65" s="51"/>
      <c r="AW65" s="49">
        <v>8</v>
      </c>
      <c r="AX65" s="50"/>
      <c r="AY65" s="50"/>
      <c r="AZ65" s="50"/>
      <c r="BA65" s="51"/>
      <c r="BB65" s="49">
        <v>9</v>
      </c>
      <c r="BC65" s="50"/>
      <c r="BD65" s="50"/>
      <c r="BE65" s="50"/>
      <c r="BF65" s="51"/>
      <c r="BG65" s="49">
        <v>10</v>
      </c>
      <c r="BH65" s="50"/>
      <c r="BI65" s="50"/>
      <c r="BJ65" s="50"/>
      <c r="BK65" s="51"/>
    </row>
    <row r="66" spans="1:79" s="2" customFormat="1" ht="12.75" hidden="1" customHeight="1" x14ac:dyDescent="0.2">
      <c r="A66" s="52" t="s">
        <v>85</v>
      </c>
      <c r="B66" s="53"/>
      <c r="C66" s="53"/>
      <c r="D66" s="54"/>
      <c r="E66" s="52" t="s">
        <v>78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104" t="s">
        <v>81</v>
      </c>
      <c r="Y66" s="105"/>
      <c r="Z66" s="105"/>
      <c r="AA66" s="105"/>
      <c r="AB66" s="106"/>
      <c r="AC66" s="104" t="s">
        <v>82</v>
      </c>
      <c r="AD66" s="105"/>
      <c r="AE66" s="105"/>
      <c r="AF66" s="105"/>
      <c r="AG66" s="106"/>
      <c r="AH66" s="52" t="s">
        <v>116</v>
      </c>
      <c r="AI66" s="53"/>
      <c r="AJ66" s="53"/>
      <c r="AK66" s="53"/>
      <c r="AL66" s="54"/>
      <c r="AM66" s="73" t="s">
        <v>217</v>
      </c>
      <c r="AN66" s="74"/>
      <c r="AO66" s="74"/>
      <c r="AP66" s="74"/>
      <c r="AQ66" s="75"/>
      <c r="AR66" s="52" t="s">
        <v>83</v>
      </c>
      <c r="AS66" s="53"/>
      <c r="AT66" s="53"/>
      <c r="AU66" s="53"/>
      <c r="AV66" s="54"/>
      <c r="AW66" s="52" t="s">
        <v>84</v>
      </c>
      <c r="AX66" s="53"/>
      <c r="AY66" s="53"/>
      <c r="AZ66" s="53"/>
      <c r="BA66" s="54"/>
      <c r="BB66" s="52" t="s">
        <v>117</v>
      </c>
      <c r="BC66" s="53"/>
      <c r="BD66" s="53"/>
      <c r="BE66" s="53"/>
      <c r="BF66" s="54"/>
      <c r="BG66" s="73" t="s">
        <v>217</v>
      </c>
      <c r="BH66" s="74"/>
      <c r="BI66" s="74"/>
      <c r="BJ66" s="74"/>
      <c r="BK66" s="75"/>
      <c r="CA66" t="s">
        <v>37</v>
      </c>
    </row>
    <row r="67" spans="1:79" s="135" customFormat="1" ht="12.75" customHeight="1" x14ac:dyDescent="0.2">
      <c r="A67" s="155">
        <v>9000</v>
      </c>
      <c r="B67" s="156"/>
      <c r="C67" s="156"/>
      <c r="D67" s="157"/>
      <c r="E67" s="129" t="s">
        <v>379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59">
        <v>100000</v>
      </c>
      <c r="Y67" s="160"/>
      <c r="Z67" s="160"/>
      <c r="AA67" s="160"/>
      <c r="AB67" s="161"/>
      <c r="AC67" s="159">
        <v>0</v>
      </c>
      <c r="AD67" s="160"/>
      <c r="AE67" s="160"/>
      <c r="AF67" s="160"/>
      <c r="AG67" s="161"/>
      <c r="AH67" s="159">
        <v>0</v>
      </c>
      <c r="AI67" s="160"/>
      <c r="AJ67" s="160"/>
      <c r="AK67" s="160"/>
      <c r="AL67" s="161"/>
      <c r="AM67" s="159">
        <f>IF(ISNUMBER(X67),X67,0)+IF(ISNUMBER(AC67),AC67,0)</f>
        <v>100000</v>
      </c>
      <c r="AN67" s="160"/>
      <c r="AO67" s="160"/>
      <c r="AP67" s="160"/>
      <c r="AQ67" s="161"/>
      <c r="AR67" s="159">
        <v>100000</v>
      </c>
      <c r="AS67" s="160"/>
      <c r="AT67" s="160"/>
      <c r="AU67" s="160"/>
      <c r="AV67" s="161"/>
      <c r="AW67" s="159">
        <v>0</v>
      </c>
      <c r="AX67" s="160"/>
      <c r="AY67" s="160"/>
      <c r="AZ67" s="160"/>
      <c r="BA67" s="161"/>
      <c r="BB67" s="159">
        <v>0</v>
      </c>
      <c r="BC67" s="160"/>
      <c r="BD67" s="160"/>
      <c r="BE67" s="160"/>
      <c r="BF67" s="161"/>
      <c r="BG67" s="158">
        <f>IF(ISNUMBER(AR67),AR67,0)+IF(ISNUMBER(AW67),AW67,0)</f>
        <v>100000</v>
      </c>
      <c r="BH67" s="158"/>
      <c r="BI67" s="158"/>
      <c r="BJ67" s="158"/>
      <c r="BK67" s="158"/>
      <c r="CA67" s="135" t="s">
        <v>38</v>
      </c>
    </row>
    <row r="68" spans="1:79" s="9" customFormat="1" ht="12.75" customHeight="1" x14ac:dyDescent="0.2">
      <c r="A68" s="117"/>
      <c r="B68" s="115"/>
      <c r="C68" s="115"/>
      <c r="D68" s="116"/>
      <c r="E68" s="136" t="s">
        <v>178</v>
      </c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8"/>
      <c r="X68" s="163">
        <v>100000</v>
      </c>
      <c r="Y68" s="164"/>
      <c r="Z68" s="164"/>
      <c r="AA68" s="164"/>
      <c r="AB68" s="165"/>
      <c r="AC68" s="163">
        <v>0</v>
      </c>
      <c r="AD68" s="164"/>
      <c r="AE68" s="164"/>
      <c r="AF68" s="164"/>
      <c r="AG68" s="165"/>
      <c r="AH68" s="163">
        <v>0</v>
      </c>
      <c r="AI68" s="164"/>
      <c r="AJ68" s="164"/>
      <c r="AK68" s="164"/>
      <c r="AL68" s="165"/>
      <c r="AM68" s="163">
        <f>IF(ISNUMBER(X68),X68,0)+IF(ISNUMBER(AC68),AC68,0)</f>
        <v>100000</v>
      </c>
      <c r="AN68" s="164"/>
      <c r="AO68" s="164"/>
      <c r="AP68" s="164"/>
      <c r="AQ68" s="165"/>
      <c r="AR68" s="163">
        <v>100000</v>
      </c>
      <c r="AS68" s="164"/>
      <c r="AT68" s="164"/>
      <c r="AU68" s="164"/>
      <c r="AV68" s="165"/>
      <c r="AW68" s="163">
        <v>0</v>
      </c>
      <c r="AX68" s="164"/>
      <c r="AY68" s="164"/>
      <c r="AZ68" s="164"/>
      <c r="BA68" s="165"/>
      <c r="BB68" s="163">
        <v>0</v>
      </c>
      <c r="BC68" s="164"/>
      <c r="BD68" s="164"/>
      <c r="BE68" s="164"/>
      <c r="BF68" s="165"/>
      <c r="BG68" s="162">
        <f>IF(ISNUMBER(AR68),AR68,0)+IF(ISNUMBER(AW68),AW68,0)</f>
        <v>100000</v>
      </c>
      <c r="BH68" s="162"/>
      <c r="BI68" s="162"/>
      <c r="BJ68" s="162"/>
      <c r="BK68" s="162"/>
    </row>
    <row r="70" spans="1:79" ht="14.25" customHeight="1" x14ac:dyDescent="0.2">
      <c r="A70" s="65" t="s">
        <v>367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 x14ac:dyDescent="0.2">
      <c r="A71" s="76" t="s">
        <v>257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</row>
    <row r="72" spans="1:79" ht="23.1" customHeight="1" x14ac:dyDescent="0.2">
      <c r="A72" s="91" t="s">
        <v>149</v>
      </c>
      <c r="B72" s="92"/>
      <c r="C72" s="92"/>
      <c r="D72" s="92"/>
      <c r="E72" s="93"/>
      <c r="F72" s="84" t="s">
        <v>20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6"/>
      <c r="X72" s="55" t="s">
        <v>261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9" t="s">
        <v>263</v>
      </c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1"/>
    </row>
    <row r="73" spans="1:79" ht="53.25" customHeight="1" x14ac:dyDescent="0.2">
      <c r="A73" s="94"/>
      <c r="B73" s="95"/>
      <c r="C73" s="95"/>
      <c r="D73" s="95"/>
      <c r="E73" s="96"/>
      <c r="F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49" t="s">
        <v>5</v>
      </c>
      <c r="Y73" s="50"/>
      <c r="Z73" s="50"/>
      <c r="AA73" s="50"/>
      <c r="AB73" s="51"/>
      <c r="AC73" s="49" t="s">
        <v>4</v>
      </c>
      <c r="AD73" s="50"/>
      <c r="AE73" s="50"/>
      <c r="AF73" s="50"/>
      <c r="AG73" s="51"/>
      <c r="AH73" s="69" t="s">
        <v>146</v>
      </c>
      <c r="AI73" s="70"/>
      <c r="AJ73" s="70"/>
      <c r="AK73" s="70"/>
      <c r="AL73" s="71"/>
      <c r="AM73" s="49" t="s">
        <v>6</v>
      </c>
      <c r="AN73" s="50"/>
      <c r="AO73" s="50"/>
      <c r="AP73" s="50"/>
      <c r="AQ73" s="51"/>
      <c r="AR73" s="49" t="s">
        <v>5</v>
      </c>
      <c r="AS73" s="50"/>
      <c r="AT73" s="50"/>
      <c r="AU73" s="50"/>
      <c r="AV73" s="51"/>
      <c r="AW73" s="49" t="s">
        <v>4</v>
      </c>
      <c r="AX73" s="50"/>
      <c r="AY73" s="50"/>
      <c r="AZ73" s="50"/>
      <c r="BA73" s="51"/>
      <c r="BB73" s="72" t="s">
        <v>146</v>
      </c>
      <c r="BC73" s="72"/>
      <c r="BD73" s="72"/>
      <c r="BE73" s="72"/>
      <c r="BF73" s="72"/>
      <c r="BG73" s="49" t="s">
        <v>118</v>
      </c>
      <c r="BH73" s="50"/>
      <c r="BI73" s="50"/>
      <c r="BJ73" s="50"/>
      <c r="BK73" s="51"/>
    </row>
    <row r="74" spans="1:79" ht="15" customHeight="1" x14ac:dyDescent="0.2">
      <c r="A74" s="49">
        <v>1</v>
      </c>
      <c r="B74" s="50"/>
      <c r="C74" s="50"/>
      <c r="D74" s="50"/>
      <c r="E74" s="51"/>
      <c r="F74" s="49">
        <v>2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49">
        <v>3</v>
      </c>
      <c r="Y74" s="50"/>
      <c r="Z74" s="50"/>
      <c r="AA74" s="50"/>
      <c r="AB74" s="51"/>
      <c r="AC74" s="49">
        <v>4</v>
      </c>
      <c r="AD74" s="50"/>
      <c r="AE74" s="50"/>
      <c r="AF74" s="50"/>
      <c r="AG74" s="51"/>
      <c r="AH74" s="49">
        <v>5</v>
      </c>
      <c r="AI74" s="50"/>
      <c r="AJ74" s="50"/>
      <c r="AK74" s="50"/>
      <c r="AL74" s="51"/>
      <c r="AM74" s="49">
        <v>6</v>
      </c>
      <c r="AN74" s="50"/>
      <c r="AO74" s="50"/>
      <c r="AP74" s="50"/>
      <c r="AQ74" s="51"/>
      <c r="AR74" s="49">
        <v>7</v>
      </c>
      <c r="AS74" s="50"/>
      <c r="AT74" s="50"/>
      <c r="AU74" s="50"/>
      <c r="AV74" s="51"/>
      <c r="AW74" s="49">
        <v>8</v>
      </c>
      <c r="AX74" s="50"/>
      <c r="AY74" s="50"/>
      <c r="AZ74" s="50"/>
      <c r="BA74" s="51"/>
      <c r="BB74" s="49">
        <v>9</v>
      </c>
      <c r="BC74" s="50"/>
      <c r="BD74" s="50"/>
      <c r="BE74" s="50"/>
      <c r="BF74" s="51"/>
      <c r="BG74" s="49">
        <v>10</v>
      </c>
      <c r="BH74" s="50"/>
      <c r="BI74" s="50"/>
      <c r="BJ74" s="50"/>
      <c r="BK74" s="51"/>
    </row>
    <row r="75" spans="1:79" s="2" customFormat="1" ht="15" hidden="1" customHeight="1" x14ac:dyDescent="0.2">
      <c r="A75" s="52" t="s">
        <v>85</v>
      </c>
      <c r="B75" s="53"/>
      <c r="C75" s="53"/>
      <c r="D75" s="53"/>
      <c r="E75" s="54"/>
      <c r="F75" s="52" t="s">
        <v>78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2" t="s">
        <v>81</v>
      </c>
      <c r="Y75" s="53"/>
      <c r="Z75" s="53"/>
      <c r="AA75" s="53"/>
      <c r="AB75" s="54"/>
      <c r="AC75" s="52" t="s">
        <v>82</v>
      </c>
      <c r="AD75" s="53"/>
      <c r="AE75" s="53"/>
      <c r="AF75" s="53"/>
      <c r="AG75" s="54"/>
      <c r="AH75" s="52" t="s">
        <v>116</v>
      </c>
      <c r="AI75" s="53"/>
      <c r="AJ75" s="53"/>
      <c r="AK75" s="53"/>
      <c r="AL75" s="54"/>
      <c r="AM75" s="73" t="s">
        <v>217</v>
      </c>
      <c r="AN75" s="74"/>
      <c r="AO75" s="74"/>
      <c r="AP75" s="74"/>
      <c r="AQ75" s="75"/>
      <c r="AR75" s="52" t="s">
        <v>83</v>
      </c>
      <c r="AS75" s="53"/>
      <c r="AT75" s="53"/>
      <c r="AU75" s="53"/>
      <c r="AV75" s="54"/>
      <c r="AW75" s="52" t="s">
        <v>84</v>
      </c>
      <c r="AX75" s="53"/>
      <c r="AY75" s="53"/>
      <c r="AZ75" s="53"/>
      <c r="BA75" s="54"/>
      <c r="BB75" s="52" t="s">
        <v>117</v>
      </c>
      <c r="BC75" s="53"/>
      <c r="BD75" s="53"/>
      <c r="BE75" s="53"/>
      <c r="BF75" s="54"/>
      <c r="BG75" s="73" t="s">
        <v>217</v>
      </c>
      <c r="BH75" s="74"/>
      <c r="BI75" s="74"/>
      <c r="BJ75" s="74"/>
      <c r="BK75" s="75"/>
      <c r="CA75" t="s">
        <v>39</v>
      </c>
    </row>
    <row r="76" spans="1:79" s="9" customFormat="1" ht="12.75" customHeight="1" x14ac:dyDescent="0.2">
      <c r="A76" s="117"/>
      <c r="B76" s="115"/>
      <c r="C76" s="115"/>
      <c r="D76" s="115"/>
      <c r="E76" s="116"/>
      <c r="F76" s="117" t="s">
        <v>178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6"/>
      <c r="X76" s="166"/>
      <c r="Y76" s="167"/>
      <c r="Z76" s="167"/>
      <c r="AA76" s="167"/>
      <c r="AB76" s="168"/>
      <c r="AC76" s="166"/>
      <c r="AD76" s="167"/>
      <c r="AE76" s="167"/>
      <c r="AF76" s="167"/>
      <c r="AG76" s="168"/>
      <c r="AH76" s="162"/>
      <c r="AI76" s="162"/>
      <c r="AJ76" s="162"/>
      <c r="AK76" s="162"/>
      <c r="AL76" s="162"/>
      <c r="AM76" s="162">
        <f>IF(ISNUMBER(X76),X76,0)+IF(ISNUMBER(AC76),AC76,0)</f>
        <v>0</v>
      </c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>
        <f>IF(ISNUMBER(AR76),AR76,0)+IF(ISNUMBER(AW76),AW76,0)</f>
        <v>0</v>
      </c>
      <c r="BH76" s="162"/>
      <c r="BI76" s="162"/>
      <c r="BJ76" s="162"/>
      <c r="BK76" s="162"/>
      <c r="CA76" s="9" t="s">
        <v>40</v>
      </c>
    </row>
    <row r="79" spans="1:79" ht="14.25" customHeight="1" x14ac:dyDescent="0.2">
      <c r="A79" s="65" t="s">
        <v>150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14.25" customHeight="1" x14ac:dyDescent="0.2">
      <c r="A80" s="65" t="s">
        <v>355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79" ht="15" customHeight="1" x14ac:dyDescent="0.2">
      <c r="A81" s="76" t="s">
        <v>257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</row>
    <row r="82" spans="1:79" ht="23.1" customHeight="1" x14ac:dyDescent="0.2">
      <c r="A82" s="84" t="s">
        <v>7</v>
      </c>
      <c r="B82" s="85"/>
      <c r="C82" s="85"/>
      <c r="D82" s="84" t="s">
        <v>151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6"/>
      <c r="U82" s="49" t="s">
        <v>258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/>
      <c r="AN82" s="49" t="s">
        <v>259</v>
      </c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  <c r="BG82" s="55" t="s">
        <v>260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 x14ac:dyDescent="0.2">
      <c r="A83" s="87"/>
      <c r="B83" s="88"/>
      <c r="C83" s="88"/>
      <c r="D83" s="87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  <c r="U83" s="49" t="s">
        <v>5</v>
      </c>
      <c r="V83" s="50"/>
      <c r="W83" s="50"/>
      <c r="X83" s="50"/>
      <c r="Y83" s="51"/>
      <c r="Z83" s="49" t="s">
        <v>4</v>
      </c>
      <c r="AA83" s="50"/>
      <c r="AB83" s="50"/>
      <c r="AC83" s="50"/>
      <c r="AD83" s="51"/>
      <c r="AE83" s="69" t="s">
        <v>146</v>
      </c>
      <c r="AF83" s="70"/>
      <c r="AG83" s="70"/>
      <c r="AH83" s="71"/>
      <c r="AI83" s="49" t="s">
        <v>6</v>
      </c>
      <c r="AJ83" s="50"/>
      <c r="AK83" s="50"/>
      <c r="AL83" s="50"/>
      <c r="AM83" s="51"/>
      <c r="AN83" s="49" t="s">
        <v>5</v>
      </c>
      <c r="AO83" s="50"/>
      <c r="AP83" s="50"/>
      <c r="AQ83" s="50"/>
      <c r="AR83" s="51"/>
      <c r="AS83" s="49" t="s">
        <v>4</v>
      </c>
      <c r="AT83" s="50"/>
      <c r="AU83" s="50"/>
      <c r="AV83" s="50"/>
      <c r="AW83" s="51"/>
      <c r="AX83" s="69" t="s">
        <v>146</v>
      </c>
      <c r="AY83" s="70"/>
      <c r="AZ83" s="70"/>
      <c r="BA83" s="71"/>
      <c r="BB83" s="49" t="s">
        <v>118</v>
      </c>
      <c r="BC83" s="50"/>
      <c r="BD83" s="50"/>
      <c r="BE83" s="50"/>
      <c r="BF83" s="51"/>
      <c r="BG83" s="49" t="s">
        <v>5</v>
      </c>
      <c r="BH83" s="50"/>
      <c r="BI83" s="50"/>
      <c r="BJ83" s="50"/>
      <c r="BK83" s="51"/>
      <c r="BL83" s="55" t="s">
        <v>4</v>
      </c>
      <c r="BM83" s="55"/>
      <c r="BN83" s="55"/>
      <c r="BO83" s="55"/>
      <c r="BP83" s="55"/>
      <c r="BQ83" s="72" t="s">
        <v>146</v>
      </c>
      <c r="BR83" s="72"/>
      <c r="BS83" s="72"/>
      <c r="BT83" s="72"/>
      <c r="BU83" s="49" t="s">
        <v>119</v>
      </c>
      <c r="BV83" s="50"/>
      <c r="BW83" s="50"/>
      <c r="BX83" s="50"/>
      <c r="BY83" s="51"/>
    </row>
    <row r="84" spans="1:79" ht="15" customHeight="1" x14ac:dyDescent="0.2">
      <c r="A84" s="49">
        <v>1</v>
      </c>
      <c r="B84" s="50"/>
      <c r="C84" s="50"/>
      <c r="D84" s="49">
        <v>2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9">
        <v>3</v>
      </c>
      <c r="V84" s="50"/>
      <c r="W84" s="50"/>
      <c r="X84" s="50"/>
      <c r="Y84" s="51"/>
      <c r="Z84" s="49">
        <v>4</v>
      </c>
      <c r="AA84" s="50"/>
      <c r="AB84" s="50"/>
      <c r="AC84" s="50"/>
      <c r="AD84" s="51"/>
      <c r="AE84" s="49">
        <v>5</v>
      </c>
      <c r="AF84" s="50"/>
      <c r="AG84" s="50"/>
      <c r="AH84" s="51"/>
      <c r="AI84" s="49">
        <v>6</v>
      </c>
      <c r="AJ84" s="50"/>
      <c r="AK84" s="50"/>
      <c r="AL84" s="50"/>
      <c r="AM84" s="51"/>
      <c r="AN84" s="49">
        <v>7</v>
      </c>
      <c r="AO84" s="50"/>
      <c r="AP84" s="50"/>
      <c r="AQ84" s="50"/>
      <c r="AR84" s="51"/>
      <c r="AS84" s="49">
        <v>8</v>
      </c>
      <c r="AT84" s="50"/>
      <c r="AU84" s="50"/>
      <c r="AV84" s="50"/>
      <c r="AW84" s="51"/>
      <c r="AX84" s="55">
        <v>9</v>
      </c>
      <c r="AY84" s="55"/>
      <c r="AZ84" s="55"/>
      <c r="BA84" s="55"/>
      <c r="BB84" s="49">
        <v>10</v>
      </c>
      <c r="BC84" s="50"/>
      <c r="BD84" s="50"/>
      <c r="BE84" s="50"/>
      <c r="BF84" s="51"/>
      <c r="BG84" s="49">
        <v>11</v>
      </c>
      <c r="BH84" s="50"/>
      <c r="BI84" s="50"/>
      <c r="BJ84" s="50"/>
      <c r="BK84" s="51"/>
      <c r="BL84" s="55">
        <v>12</v>
      </c>
      <c r="BM84" s="55"/>
      <c r="BN84" s="55"/>
      <c r="BO84" s="55"/>
      <c r="BP84" s="55"/>
      <c r="BQ84" s="49">
        <v>13</v>
      </c>
      <c r="BR84" s="50"/>
      <c r="BS84" s="50"/>
      <c r="BT84" s="51"/>
      <c r="BU84" s="49">
        <v>14</v>
      </c>
      <c r="BV84" s="50"/>
      <c r="BW84" s="50"/>
      <c r="BX84" s="50"/>
      <c r="BY84" s="51"/>
    </row>
    <row r="85" spans="1:79" s="2" customFormat="1" ht="14.25" hidden="1" customHeight="1" x14ac:dyDescent="0.2">
      <c r="A85" s="52" t="s">
        <v>90</v>
      </c>
      <c r="B85" s="53"/>
      <c r="C85" s="53"/>
      <c r="D85" s="52" t="s">
        <v>78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58" t="s">
        <v>86</v>
      </c>
      <c r="V85" s="58"/>
      <c r="W85" s="58"/>
      <c r="X85" s="58"/>
      <c r="Y85" s="58"/>
      <c r="Z85" s="58" t="s">
        <v>87</v>
      </c>
      <c r="AA85" s="58"/>
      <c r="AB85" s="58"/>
      <c r="AC85" s="58"/>
      <c r="AD85" s="58"/>
      <c r="AE85" s="58" t="s">
        <v>113</v>
      </c>
      <c r="AF85" s="58"/>
      <c r="AG85" s="58"/>
      <c r="AH85" s="58"/>
      <c r="AI85" s="67" t="s">
        <v>216</v>
      </c>
      <c r="AJ85" s="67"/>
      <c r="AK85" s="67"/>
      <c r="AL85" s="67"/>
      <c r="AM85" s="67"/>
      <c r="AN85" s="58" t="s">
        <v>88</v>
      </c>
      <c r="AO85" s="58"/>
      <c r="AP85" s="58"/>
      <c r="AQ85" s="58"/>
      <c r="AR85" s="58"/>
      <c r="AS85" s="58" t="s">
        <v>89</v>
      </c>
      <c r="AT85" s="58"/>
      <c r="AU85" s="58"/>
      <c r="AV85" s="58"/>
      <c r="AW85" s="58"/>
      <c r="AX85" s="58" t="s">
        <v>114</v>
      </c>
      <c r="AY85" s="58"/>
      <c r="AZ85" s="58"/>
      <c r="BA85" s="58"/>
      <c r="BB85" s="67" t="s">
        <v>216</v>
      </c>
      <c r="BC85" s="67"/>
      <c r="BD85" s="67"/>
      <c r="BE85" s="67"/>
      <c r="BF85" s="67"/>
      <c r="BG85" s="58" t="s">
        <v>79</v>
      </c>
      <c r="BH85" s="58"/>
      <c r="BI85" s="58"/>
      <c r="BJ85" s="58"/>
      <c r="BK85" s="58"/>
      <c r="BL85" s="58" t="s">
        <v>80</v>
      </c>
      <c r="BM85" s="58"/>
      <c r="BN85" s="58"/>
      <c r="BO85" s="58"/>
      <c r="BP85" s="58"/>
      <c r="BQ85" s="58" t="s">
        <v>115</v>
      </c>
      <c r="BR85" s="58"/>
      <c r="BS85" s="58"/>
      <c r="BT85" s="58"/>
      <c r="BU85" s="67" t="s">
        <v>216</v>
      </c>
      <c r="BV85" s="67"/>
      <c r="BW85" s="67"/>
      <c r="BX85" s="67"/>
      <c r="BY85" s="67"/>
      <c r="CA85" t="s">
        <v>41</v>
      </c>
    </row>
    <row r="86" spans="1:79" s="9" customFormat="1" ht="12.75" customHeight="1" x14ac:dyDescent="0.2">
      <c r="A86" s="117"/>
      <c r="B86" s="115"/>
      <c r="C86" s="115"/>
      <c r="D86" s="117" t="s">
        <v>178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6"/>
      <c r="U86" s="163"/>
      <c r="V86" s="164"/>
      <c r="W86" s="164"/>
      <c r="X86" s="164"/>
      <c r="Y86" s="165"/>
      <c r="Z86" s="163"/>
      <c r="AA86" s="164"/>
      <c r="AB86" s="164"/>
      <c r="AC86" s="164"/>
      <c r="AD86" s="165"/>
      <c r="AE86" s="163"/>
      <c r="AF86" s="164"/>
      <c r="AG86" s="164"/>
      <c r="AH86" s="165"/>
      <c r="AI86" s="163">
        <f>IF(ISNUMBER(U86),U86,0)+IF(ISNUMBER(Z86),Z86,0)</f>
        <v>0</v>
      </c>
      <c r="AJ86" s="164"/>
      <c r="AK86" s="164"/>
      <c r="AL86" s="164"/>
      <c r="AM86" s="165"/>
      <c r="AN86" s="163"/>
      <c r="AO86" s="164"/>
      <c r="AP86" s="164"/>
      <c r="AQ86" s="164"/>
      <c r="AR86" s="165"/>
      <c r="AS86" s="163"/>
      <c r="AT86" s="164"/>
      <c r="AU86" s="164"/>
      <c r="AV86" s="164"/>
      <c r="AW86" s="165"/>
      <c r="AX86" s="163"/>
      <c r="AY86" s="164"/>
      <c r="AZ86" s="164"/>
      <c r="BA86" s="165"/>
      <c r="BB86" s="163">
        <f>IF(ISNUMBER(AN86),AN86,0)+IF(ISNUMBER(AS86),AS86,0)</f>
        <v>0</v>
      </c>
      <c r="BC86" s="164"/>
      <c r="BD86" s="164"/>
      <c r="BE86" s="164"/>
      <c r="BF86" s="165"/>
      <c r="BG86" s="163"/>
      <c r="BH86" s="164"/>
      <c r="BI86" s="164"/>
      <c r="BJ86" s="164"/>
      <c r="BK86" s="165"/>
      <c r="BL86" s="163"/>
      <c r="BM86" s="164"/>
      <c r="BN86" s="164"/>
      <c r="BO86" s="164"/>
      <c r="BP86" s="165"/>
      <c r="BQ86" s="163"/>
      <c r="BR86" s="164"/>
      <c r="BS86" s="164"/>
      <c r="BT86" s="165"/>
      <c r="BU86" s="163">
        <f>IF(ISNUMBER(BG86),BG86,0)+IF(ISNUMBER(BL86),BL86,0)</f>
        <v>0</v>
      </c>
      <c r="BV86" s="164"/>
      <c r="BW86" s="164"/>
      <c r="BX86" s="164"/>
      <c r="BY86" s="165"/>
      <c r="CA86" s="9" t="s">
        <v>42</v>
      </c>
    </row>
    <row r="88" spans="1:79" ht="14.25" customHeight="1" x14ac:dyDescent="0.2">
      <c r="A88" s="65" t="s">
        <v>368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</row>
    <row r="89" spans="1:79" ht="15" customHeight="1" x14ac:dyDescent="0.2">
      <c r="A89" s="68" t="s">
        <v>257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79" ht="23.1" customHeight="1" x14ac:dyDescent="0.2">
      <c r="A90" s="84" t="s">
        <v>7</v>
      </c>
      <c r="B90" s="85"/>
      <c r="C90" s="85"/>
      <c r="D90" s="84" t="s">
        <v>151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6"/>
      <c r="U90" s="55" t="s">
        <v>261</v>
      </c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 t="s">
        <v>263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79" ht="54" customHeight="1" x14ac:dyDescent="0.2">
      <c r="A91" s="87"/>
      <c r="B91" s="88"/>
      <c r="C91" s="88"/>
      <c r="D91" s="87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9"/>
      <c r="U91" s="49" t="s">
        <v>5</v>
      </c>
      <c r="V91" s="50"/>
      <c r="W91" s="50"/>
      <c r="X91" s="50"/>
      <c r="Y91" s="51"/>
      <c r="Z91" s="49" t="s">
        <v>4</v>
      </c>
      <c r="AA91" s="50"/>
      <c r="AB91" s="50"/>
      <c r="AC91" s="50"/>
      <c r="AD91" s="51"/>
      <c r="AE91" s="69" t="s">
        <v>146</v>
      </c>
      <c r="AF91" s="70"/>
      <c r="AG91" s="70"/>
      <c r="AH91" s="70"/>
      <c r="AI91" s="71"/>
      <c r="AJ91" s="49" t="s">
        <v>6</v>
      </c>
      <c r="AK91" s="50"/>
      <c r="AL91" s="50"/>
      <c r="AM91" s="50"/>
      <c r="AN91" s="51"/>
      <c r="AO91" s="49" t="s">
        <v>5</v>
      </c>
      <c r="AP91" s="50"/>
      <c r="AQ91" s="50"/>
      <c r="AR91" s="50"/>
      <c r="AS91" s="51"/>
      <c r="AT91" s="49" t="s">
        <v>4</v>
      </c>
      <c r="AU91" s="50"/>
      <c r="AV91" s="50"/>
      <c r="AW91" s="50"/>
      <c r="AX91" s="51"/>
      <c r="AY91" s="69" t="s">
        <v>146</v>
      </c>
      <c r="AZ91" s="70"/>
      <c r="BA91" s="70"/>
      <c r="BB91" s="70"/>
      <c r="BC91" s="71"/>
      <c r="BD91" s="55" t="s">
        <v>118</v>
      </c>
      <c r="BE91" s="55"/>
      <c r="BF91" s="55"/>
      <c r="BG91" s="55"/>
      <c r="BH91" s="55"/>
    </row>
    <row r="92" spans="1:79" ht="15" customHeight="1" x14ac:dyDescent="0.2">
      <c r="A92" s="49" t="s">
        <v>215</v>
      </c>
      <c r="B92" s="50"/>
      <c r="C92" s="50"/>
      <c r="D92" s="49">
        <v>2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1"/>
      <c r="U92" s="49">
        <v>3</v>
      </c>
      <c r="V92" s="50"/>
      <c r="W92" s="50"/>
      <c r="X92" s="50"/>
      <c r="Y92" s="51"/>
      <c r="Z92" s="49">
        <v>4</v>
      </c>
      <c r="AA92" s="50"/>
      <c r="AB92" s="50"/>
      <c r="AC92" s="50"/>
      <c r="AD92" s="51"/>
      <c r="AE92" s="49">
        <v>5</v>
      </c>
      <c r="AF92" s="50"/>
      <c r="AG92" s="50"/>
      <c r="AH92" s="50"/>
      <c r="AI92" s="51"/>
      <c r="AJ92" s="49">
        <v>6</v>
      </c>
      <c r="AK92" s="50"/>
      <c r="AL92" s="50"/>
      <c r="AM92" s="50"/>
      <c r="AN92" s="51"/>
      <c r="AO92" s="49">
        <v>7</v>
      </c>
      <c r="AP92" s="50"/>
      <c r="AQ92" s="50"/>
      <c r="AR92" s="50"/>
      <c r="AS92" s="51"/>
      <c r="AT92" s="49">
        <v>8</v>
      </c>
      <c r="AU92" s="50"/>
      <c r="AV92" s="50"/>
      <c r="AW92" s="50"/>
      <c r="AX92" s="51"/>
      <c r="AY92" s="49">
        <v>9</v>
      </c>
      <c r="AZ92" s="50"/>
      <c r="BA92" s="50"/>
      <c r="BB92" s="50"/>
      <c r="BC92" s="51"/>
      <c r="BD92" s="49">
        <v>10</v>
      </c>
      <c r="BE92" s="50"/>
      <c r="BF92" s="50"/>
      <c r="BG92" s="50"/>
      <c r="BH92" s="51"/>
    </row>
    <row r="93" spans="1:79" s="2" customFormat="1" ht="12.75" hidden="1" customHeight="1" x14ac:dyDescent="0.2">
      <c r="A93" s="52" t="s">
        <v>90</v>
      </c>
      <c r="B93" s="53"/>
      <c r="C93" s="53"/>
      <c r="D93" s="52" t="s">
        <v>78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4"/>
      <c r="U93" s="52" t="s">
        <v>81</v>
      </c>
      <c r="V93" s="53"/>
      <c r="W93" s="53"/>
      <c r="X93" s="53"/>
      <c r="Y93" s="54"/>
      <c r="Z93" s="52" t="s">
        <v>82</v>
      </c>
      <c r="AA93" s="53"/>
      <c r="AB93" s="53"/>
      <c r="AC93" s="53"/>
      <c r="AD93" s="54"/>
      <c r="AE93" s="52" t="s">
        <v>116</v>
      </c>
      <c r="AF93" s="53"/>
      <c r="AG93" s="53"/>
      <c r="AH93" s="53"/>
      <c r="AI93" s="54"/>
      <c r="AJ93" s="73" t="s">
        <v>217</v>
      </c>
      <c r="AK93" s="74"/>
      <c r="AL93" s="74"/>
      <c r="AM93" s="74"/>
      <c r="AN93" s="75"/>
      <c r="AO93" s="52" t="s">
        <v>83</v>
      </c>
      <c r="AP93" s="53"/>
      <c r="AQ93" s="53"/>
      <c r="AR93" s="53"/>
      <c r="AS93" s="54"/>
      <c r="AT93" s="52" t="s">
        <v>84</v>
      </c>
      <c r="AU93" s="53"/>
      <c r="AV93" s="53"/>
      <c r="AW93" s="53"/>
      <c r="AX93" s="54"/>
      <c r="AY93" s="52" t="s">
        <v>117</v>
      </c>
      <c r="AZ93" s="53"/>
      <c r="BA93" s="53"/>
      <c r="BB93" s="53"/>
      <c r="BC93" s="54"/>
      <c r="BD93" s="67" t="s">
        <v>217</v>
      </c>
      <c r="BE93" s="67"/>
      <c r="BF93" s="67"/>
      <c r="BG93" s="67"/>
      <c r="BH93" s="67"/>
      <c r="CA93" s="2" t="s">
        <v>43</v>
      </c>
    </row>
    <row r="94" spans="1:79" s="9" customFormat="1" ht="12.75" customHeight="1" x14ac:dyDescent="0.2">
      <c r="A94" s="117"/>
      <c r="B94" s="115"/>
      <c r="C94" s="115"/>
      <c r="D94" s="117" t="s">
        <v>178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6"/>
      <c r="U94" s="163"/>
      <c r="V94" s="164"/>
      <c r="W94" s="164"/>
      <c r="X94" s="164"/>
      <c r="Y94" s="165"/>
      <c r="Z94" s="163"/>
      <c r="AA94" s="164"/>
      <c r="AB94" s="164"/>
      <c r="AC94" s="164"/>
      <c r="AD94" s="165"/>
      <c r="AE94" s="162"/>
      <c r="AF94" s="162"/>
      <c r="AG94" s="162"/>
      <c r="AH94" s="162"/>
      <c r="AI94" s="162"/>
      <c r="AJ94" s="118">
        <f>IF(ISNUMBER(U94),U94,0)+IF(ISNUMBER(Z94),Z94,0)</f>
        <v>0</v>
      </c>
      <c r="AK94" s="118"/>
      <c r="AL94" s="118"/>
      <c r="AM94" s="118"/>
      <c r="AN94" s="118"/>
      <c r="AO94" s="162"/>
      <c r="AP94" s="162"/>
      <c r="AQ94" s="162"/>
      <c r="AR94" s="162"/>
      <c r="AS94" s="162"/>
      <c r="AT94" s="118"/>
      <c r="AU94" s="118"/>
      <c r="AV94" s="118"/>
      <c r="AW94" s="118"/>
      <c r="AX94" s="118"/>
      <c r="AY94" s="162"/>
      <c r="AZ94" s="162"/>
      <c r="BA94" s="162"/>
      <c r="BB94" s="162"/>
      <c r="BC94" s="162"/>
      <c r="BD94" s="118">
        <f>IF(ISNUMBER(AO94),AO94,0)+IF(ISNUMBER(AT94),AT94,0)</f>
        <v>0</v>
      </c>
      <c r="BE94" s="118"/>
      <c r="BF94" s="118"/>
      <c r="BG94" s="118"/>
      <c r="BH94" s="118"/>
      <c r="CA94" s="9" t="s">
        <v>44</v>
      </c>
    </row>
    <row r="95" spans="1:79" s="8" customFormat="1" ht="12.75" customHeigh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</row>
    <row r="97" spans="1:79" ht="14.25" customHeight="1" x14ac:dyDescent="0.2">
      <c r="A97" s="65" t="s">
        <v>183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8" spans="1:79" ht="14.25" customHeight="1" x14ac:dyDescent="0.2">
      <c r="A98" s="65" t="s">
        <v>356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</row>
    <row r="99" spans="1:79" ht="23.1" customHeight="1" x14ac:dyDescent="0.2">
      <c r="A99" s="84" t="s">
        <v>7</v>
      </c>
      <c r="B99" s="85"/>
      <c r="C99" s="85"/>
      <c r="D99" s="55" t="s">
        <v>10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 t="s">
        <v>9</v>
      </c>
      <c r="R99" s="55"/>
      <c r="S99" s="55"/>
      <c r="T99" s="55"/>
      <c r="U99" s="55"/>
      <c r="V99" s="55" t="s">
        <v>8</v>
      </c>
      <c r="W99" s="55"/>
      <c r="X99" s="55"/>
      <c r="Y99" s="55"/>
      <c r="Z99" s="55"/>
      <c r="AA99" s="55"/>
      <c r="AB99" s="55"/>
      <c r="AC99" s="55"/>
      <c r="AD99" s="55"/>
      <c r="AE99" s="55"/>
      <c r="AF99" s="49" t="s">
        <v>258</v>
      </c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1"/>
      <c r="AU99" s="49" t="s">
        <v>259</v>
      </c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1"/>
      <c r="BJ99" s="49" t="s">
        <v>260</v>
      </c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1"/>
    </row>
    <row r="100" spans="1:79" ht="32.25" customHeight="1" x14ac:dyDescent="0.2">
      <c r="A100" s="87"/>
      <c r="B100" s="88"/>
      <c r="C100" s="88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 t="s">
        <v>5</v>
      </c>
      <c r="AG100" s="55"/>
      <c r="AH100" s="55"/>
      <c r="AI100" s="55"/>
      <c r="AJ100" s="55"/>
      <c r="AK100" s="55" t="s">
        <v>4</v>
      </c>
      <c r="AL100" s="55"/>
      <c r="AM100" s="55"/>
      <c r="AN100" s="55"/>
      <c r="AO100" s="55"/>
      <c r="AP100" s="55" t="s">
        <v>153</v>
      </c>
      <c r="AQ100" s="55"/>
      <c r="AR100" s="55"/>
      <c r="AS100" s="55"/>
      <c r="AT100" s="55"/>
      <c r="AU100" s="55" t="s">
        <v>5</v>
      </c>
      <c r="AV100" s="55"/>
      <c r="AW100" s="55"/>
      <c r="AX100" s="55"/>
      <c r="AY100" s="55"/>
      <c r="AZ100" s="55" t="s">
        <v>4</v>
      </c>
      <c r="BA100" s="55"/>
      <c r="BB100" s="55"/>
      <c r="BC100" s="55"/>
      <c r="BD100" s="55"/>
      <c r="BE100" s="55" t="s">
        <v>112</v>
      </c>
      <c r="BF100" s="55"/>
      <c r="BG100" s="55"/>
      <c r="BH100" s="55"/>
      <c r="BI100" s="55"/>
      <c r="BJ100" s="55" t="s">
        <v>5</v>
      </c>
      <c r="BK100" s="55"/>
      <c r="BL100" s="55"/>
      <c r="BM100" s="55"/>
      <c r="BN100" s="55"/>
      <c r="BO100" s="55" t="s">
        <v>4</v>
      </c>
      <c r="BP100" s="55"/>
      <c r="BQ100" s="55"/>
      <c r="BR100" s="55"/>
      <c r="BS100" s="55"/>
      <c r="BT100" s="55" t="s">
        <v>119</v>
      </c>
      <c r="BU100" s="55"/>
      <c r="BV100" s="55"/>
      <c r="BW100" s="55"/>
      <c r="BX100" s="55"/>
    </row>
    <row r="101" spans="1:79" ht="15" customHeight="1" x14ac:dyDescent="0.2">
      <c r="A101" s="49">
        <v>1</v>
      </c>
      <c r="B101" s="50"/>
      <c r="C101" s="50"/>
      <c r="D101" s="55">
        <v>2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>
        <v>3</v>
      </c>
      <c r="R101" s="55"/>
      <c r="S101" s="55"/>
      <c r="T101" s="55"/>
      <c r="U101" s="55"/>
      <c r="V101" s="55">
        <v>4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55">
        <v>5</v>
      </c>
      <c r="AG101" s="55"/>
      <c r="AH101" s="55"/>
      <c r="AI101" s="55"/>
      <c r="AJ101" s="55"/>
      <c r="AK101" s="55">
        <v>6</v>
      </c>
      <c r="AL101" s="55"/>
      <c r="AM101" s="55"/>
      <c r="AN101" s="55"/>
      <c r="AO101" s="55"/>
      <c r="AP101" s="55">
        <v>7</v>
      </c>
      <c r="AQ101" s="55"/>
      <c r="AR101" s="55"/>
      <c r="AS101" s="55"/>
      <c r="AT101" s="55"/>
      <c r="AU101" s="55">
        <v>8</v>
      </c>
      <c r="AV101" s="55"/>
      <c r="AW101" s="55"/>
      <c r="AX101" s="55"/>
      <c r="AY101" s="55"/>
      <c r="AZ101" s="55">
        <v>9</v>
      </c>
      <c r="BA101" s="55"/>
      <c r="BB101" s="55"/>
      <c r="BC101" s="55"/>
      <c r="BD101" s="55"/>
      <c r="BE101" s="55">
        <v>10</v>
      </c>
      <c r="BF101" s="55"/>
      <c r="BG101" s="55"/>
      <c r="BH101" s="55"/>
      <c r="BI101" s="55"/>
      <c r="BJ101" s="55">
        <v>11</v>
      </c>
      <c r="BK101" s="55"/>
      <c r="BL101" s="55"/>
      <c r="BM101" s="55"/>
      <c r="BN101" s="55"/>
      <c r="BO101" s="55">
        <v>12</v>
      </c>
      <c r="BP101" s="55"/>
      <c r="BQ101" s="55"/>
      <c r="BR101" s="55"/>
      <c r="BS101" s="55"/>
      <c r="BT101" s="55">
        <v>13</v>
      </c>
      <c r="BU101" s="55"/>
      <c r="BV101" s="55"/>
      <c r="BW101" s="55"/>
      <c r="BX101" s="55"/>
    </row>
    <row r="102" spans="1:79" ht="10.5" hidden="1" customHeight="1" x14ac:dyDescent="0.2">
      <c r="A102" s="52" t="s">
        <v>186</v>
      </c>
      <c r="B102" s="53"/>
      <c r="C102" s="53"/>
      <c r="D102" s="55" t="s">
        <v>78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 t="s">
        <v>91</v>
      </c>
      <c r="R102" s="55"/>
      <c r="S102" s="55"/>
      <c r="T102" s="55"/>
      <c r="U102" s="55"/>
      <c r="V102" s="55" t="s">
        <v>92</v>
      </c>
      <c r="W102" s="55"/>
      <c r="X102" s="55"/>
      <c r="Y102" s="55"/>
      <c r="Z102" s="55"/>
      <c r="AA102" s="55"/>
      <c r="AB102" s="55"/>
      <c r="AC102" s="55"/>
      <c r="AD102" s="55"/>
      <c r="AE102" s="55"/>
      <c r="AF102" s="58" t="s">
        <v>138</v>
      </c>
      <c r="AG102" s="58"/>
      <c r="AH102" s="58"/>
      <c r="AI102" s="58"/>
      <c r="AJ102" s="58"/>
      <c r="AK102" s="57" t="s">
        <v>139</v>
      </c>
      <c r="AL102" s="57"/>
      <c r="AM102" s="57"/>
      <c r="AN102" s="57"/>
      <c r="AO102" s="57"/>
      <c r="AP102" s="67" t="s">
        <v>284</v>
      </c>
      <c r="AQ102" s="67"/>
      <c r="AR102" s="67"/>
      <c r="AS102" s="67"/>
      <c r="AT102" s="67"/>
      <c r="AU102" s="58" t="s">
        <v>140</v>
      </c>
      <c r="AV102" s="58"/>
      <c r="AW102" s="58"/>
      <c r="AX102" s="58"/>
      <c r="AY102" s="58"/>
      <c r="AZ102" s="57" t="s">
        <v>141</v>
      </c>
      <c r="BA102" s="57"/>
      <c r="BB102" s="57"/>
      <c r="BC102" s="57"/>
      <c r="BD102" s="57"/>
      <c r="BE102" s="67" t="s">
        <v>284</v>
      </c>
      <c r="BF102" s="67"/>
      <c r="BG102" s="67"/>
      <c r="BH102" s="67"/>
      <c r="BI102" s="67"/>
      <c r="BJ102" s="58" t="s">
        <v>132</v>
      </c>
      <c r="BK102" s="58"/>
      <c r="BL102" s="58"/>
      <c r="BM102" s="58"/>
      <c r="BN102" s="58"/>
      <c r="BO102" s="57" t="s">
        <v>133</v>
      </c>
      <c r="BP102" s="57"/>
      <c r="BQ102" s="57"/>
      <c r="BR102" s="57"/>
      <c r="BS102" s="57"/>
      <c r="BT102" s="67" t="s">
        <v>284</v>
      </c>
      <c r="BU102" s="67"/>
      <c r="BV102" s="67"/>
      <c r="BW102" s="67"/>
      <c r="BX102" s="67"/>
      <c r="CA102" t="s">
        <v>45</v>
      </c>
    </row>
    <row r="103" spans="1:79" s="9" customFormat="1" ht="15" customHeight="1" x14ac:dyDescent="0.2">
      <c r="A103" s="117">
        <v>0</v>
      </c>
      <c r="B103" s="115"/>
      <c r="C103" s="115"/>
      <c r="D103" s="170" t="s">
        <v>283</v>
      </c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CA103" s="9" t="s">
        <v>46</v>
      </c>
    </row>
    <row r="104" spans="1:79" s="135" customFormat="1" ht="15" customHeight="1" x14ac:dyDescent="0.2">
      <c r="A104" s="155">
        <v>0</v>
      </c>
      <c r="B104" s="156"/>
      <c r="C104" s="156"/>
      <c r="D104" s="173" t="s">
        <v>380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1"/>
      <c r="Q104" s="55" t="s">
        <v>226</v>
      </c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174">
        <v>100000</v>
      </c>
      <c r="AG104" s="174"/>
      <c r="AH104" s="174"/>
      <c r="AI104" s="174"/>
      <c r="AJ104" s="174"/>
      <c r="AK104" s="174">
        <v>0</v>
      </c>
      <c r="AL104" s="174"/>
      <c r="AM104" s="174"/>
      <c r="AN104" s="174"/>
      <c r="AO104" s="174"/>
      <c r="AP104" s="174">
        <v>100000</v>
      </c>
      <c r="AQ104" s="174"/>
      <c r="AR104" s="174"/>
      <c r="AS104" s="174"/>
      <c r="AT104" s="174"/>
      <c r="AU104" s="174">
        <v>100000</v>
      </c>
      <c r="AV104" s="174"/>
      <c r="AW104" s="174"/>
      <c r="AX104" s="174"/>
      <c r="AY104" s="174"/>
      <c r="AZ104" s="174">
        <v>0</v>
      </c>
      <c r="BA104" s="174"/>
      <c r="BB104" s="174"/>
      <c r="BC104" s="174"/>
      <c r="BD104" s="174"/>
      <c r="BE104" s="174">
        <v>100000</v>
      </c>
      <c r="BF104" s="174"/>
      <c r="BG104" s="174"/>
      <c r="BH104" s="174"/>
      <c r="BI104" s="174"/>
      <c r="BJ104" s="174">
        <v>100000</v>
      </c>
      <c r="BK104" s="174"/>
      <c r="BL104" s="174"/>
      <c r="BM104" s="174"/>
      <c r="BN104" s="174"/>
      <c r="BO104" s="174">
        <v>0</v>
      </c>
      <c r="BP104" s="174"/>
      <c r="BQ104" s="174"/>
      <c r="BR104" s="174"/>
      <c r="BS104" s="174"/>
      <c r="BT104" s="174">
        <v>100000</v>
      </c>
      <c r="BU104" s="174"/>
      <c r="BV104" s="174"/>
      <c r="BW104" s="174"/>
      <c r="BX104" s="174"/>
    </row>
    <row r="105" spans="1:79" s="9" customFormat="1" ht="15" customHeight="1" x14ac:dyDescent="0.2">
      <c r="A105" s="117">
        <v>0</v>
      </c>
      <c r="B105" s="115"/>
      <c r="C105" s="115"/>
      <c r="D105" s="172" t="s">
        <v>300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8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</row>
    <row r="106" spans="1:79" s="135" customFormat="1" ht="28.5" customHeight="1" x14ac:dyDescent="0.2">
      <c r="A106" s="155">
        <v>0</v>
      </c>
      <c r="B106" s="156"/>
      <c r="C106" s="156"/>
      <c r="D106" s="173" t="s">
        <v>381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1"/>
      <c r="Q106" s="55" t="s">
        <v>221</v>
      </c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174">
        <v>4</v>
      </c>
      <c r="AG106" s="174"/>
      <c r="AH106" s="174"/>
      <c r="AI106" s="174"/>
      <c r="AJ106" s="174"/>
      <c r="AK106" s="174">
        <v>0</v>
      </c>
      <c r="AL106" s="174"/>
      <c r="AM106" s="174"/>
      <c r="AN106" s="174"/>
      <c r="AO106" s="174"/>
      <c r="AP106" s="174">
        <v>4</v>
      </c>
      <c r="AQ106" s="174"/>
      <c r="AR106" s="174"/>
      <c r="AS106" s="174"/>
      <c r="AT106" s="174"/>
      <c r="AU106" s="174">
        <v>4</v>
      </c>
      <c r="AV106" s="174"/>
      <c r="AW106" s="174"/>
      <c r="AX106" s="174"/>
      <c r="AY106" s="174"/>
      <c r="AZ106" s="174">
        <v>0</v>
      </c>
      <c r="BA106" s="174"/>
      <c r="BB106" s="174"/>
      <c r="BC106" s="174"/>
      <c r="BD106" s="174"/>
      <c r="BE106" s="174">
        <v>4</v>
      </c>
      <c r="BF106" s="174"/>
      <c r="BG106" s="174"/>
      <c r="BH106" s="174"/>
      <c r="BI106" s="174"/>
      <c r="BJ106" s="174">
        <v>4</v>
      </c>
      <c r="BK106" s="174"/>
      <c r="BL106" s="174"/>
      <c r="BM106" s="174"/>
      <c r="BN106" s="174"/>
      <c r="BO106" s="174">
        <v>0</v>
      </c>
      <c r="BP106" s="174"/>
      <c r="BQ106" s="174"/>
      <c r="BR106" s="174"/>
      <c r="BS106" s="174"/>
      <c r="BT106" s="174">
        <v>4</v>
      </c>
      <c r="BU106" s="174"/>
      <c r="BV106" s="174"/>
      <c r="BW106" s="174"/>
      <c r="BX106" s="174"/>
    </row>
    <row r="107" spans="1:79" s="9" customFormat="1" ht="15" customHeight="1" x14ac:dyDescent="0.2">
      <c r="A107" s="117">
        <v>0</v>
      </c>
      <c r="B107" s="115"/>
      <c r="C107" s="115"/>
      <c r="D107" s="172" t="s">
        <v>305</v>
      </c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8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</row>
    <row r="108" spans="1:79" s="135" customFormat="1" ht="28.5" customHeight="1" x14ac:dyDescent="0.2">
      <c r="A108" s="155">
        <v>0</v>
      </c>
      <c r="B108" s="156"/>
      <c r="C108" s="156"/>
      <c r="D108" s="173" t="s">
        <v>382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1"/>
      <c r="Q108" s="55" t="s">
        <v>310</v>
      </c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174">
        <v>250000</v>
      </c>
      <c r="AG108" s="174"/>
      <c r="AH108" s="174"/>
      <c r="AI108" s="174"/>
      <c r="AJ108" s="174"/>
      <c r="AK108" s="174">
        <v>0</v>
      </c>
      <c r="AL108" s="174"/>
      <c r="AM108" s="174"/>
      <c r="AN108" s="174"/>
      <c r="AO108" s="174"/>
      <c r="AP108" s="174">
        <v>250000</v>
      </c>
      <c r="AQ108" s="174"/>
      <c r="AR108" s="174"/>
      <c r="AS108" s="174"/>
      <c r="AT108" s="174"/>
      <c r="AU108" s="174">
        <v>250000</v>
      </c>
      <c r="AV108" s="174"/>
      <c r="AW108" s="174"/>
      <c r="AX108" s="174"/>
      <c r="AY108" s="174"/>
      <c r="AZ108" s="174">
        <v>0</v>
      </c>
      <c r="BA108" s="174"/>
      <c r="BB108" s="174"/>
      <c r="BC108" s="174"/>
      <c r="BD108" s="174"/>
      <c r="BE108" s="174">
        <v>250000</v>
      </c>
      <c r="BF108" s="174"/>
      <c r="BG108" s="174"/>
      <c r="BH108" s="174"/>
      <c r="BI108" s="174"/>
      <c r="BJ108" s="174">
        <v>250000</v>
      </c>
      <c r="BK108" s="174"/>
      <c r="BL108" s="174"/>
      <c r="BM108" s="174"/>
      <c r="BN108" s="174"/>
      <c r="BO108" s="174">
        <v>0</v>
      </c>
      <c r="BP108" s="174"/>
      <c r="BQ108" s="174"/>
      <c r="BR108" s="174"/>
      <c r="BS108" s="174"/>
      <c r="BT108" s="174">
        <v>250000</v>
      </c>
      <c r="BU108" s="174"/>
      <c r="BV108" s="174"/>
      <c r="BW108" s="174"/>
      <c r="BX108" s="174"/>
    </row>
    <row r="109" spans="1:79" s="9" customFormat="1" ht="15" customHeight="1" x14ac:dyDescent="0.2">
      <c r="A109" s="117">
        <v>0</v>
      </c>
      <c r="B109" s="115"/>
      <c r="C109" s="115"/>
      <c r="D109" s="172" t="s">
        <v>316</v>
      </c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8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</row>
    <row r="110" spans="1:79" s="135" customFormat="1" ht="71.25" customHeight="1" x14ac:dyDescent="0.2">
      <c r="A110" s="155">
        <v>0</v>
      </c>
      <c r="B110" s="156"/>
      <c r="C110" s="156"/>
      <c r="D110" s="173" t="s">
        <v>383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1"/>
      <c r="Q110" s="55" t="s">
        <v>318</v>
      </c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174">
        <v>100</v>
      </c>
      <c r="AG110" s="174"/>
      <c r="AH110" s="174"/>
      <c r="AI110" s="174"/>
      <c r="AJ110" s="174"/>
      <c r="AK110" s="174">
        <v>0</v>
      </c>
      <c r="AL110" s="174"/>
      <c r="AM110" s="174"/>
      <c r="AN110" s="174"/>
      <c r="AO110" s="174"/>
      <c r="AP110" s="174">
        <v>100</v>
      </c>
      <c r="AQ110" s="174"/>
      <c r="AR110" s="174"/>
      <c r="AS110" s="174"/>
      <c r="AT110" s="174"/>
      <c r="AU110" s="174">
        <v>100</v>
      </c>
      <c r="AV110" s="174"/>
      <c r="AW110" s="174"/>
      <c r="AX110" s="174"/>
      <c r="AY110" s="174"/>
      <c r="AZ110" s="174">
        <v>0</v>
      </c>
      <c r="BA110" s="174"/>
      <c r="BB110" s="174"/>
      <c r="BC110" s="174"/>
      <c r="BD110" s="174"/>
      <c r="BE110" s="174">
        <v>100</v>
      </c>
      <c r="BF110" s="174"/>
      <c r="BG110" s="174"/>
      <c r="BH110" s="174"/>
      <c r="BI110" s="174"/>
      <c r="BJ110" s="174">
        <v>100</v>
      </c>
      <c r="BK110" s="174"/>
      <c r="BL110" s="174"/>
      <c r="BM110" s="174"/>
      <c r="BN110" s="174"/>
      <c r="BO110" s="174">
        <v>0</v>
      </c>
      <c r="BP110" s="174"/>
      <c r="BQ110" s="174"/>
      <c r="BR110" s="174"/>
      <c r="BS110" s="174"/>
      <c r="BT110" s="174">
        <v>100</v>
      </c>
      <c r="BU110" s="174"/>
      <c r="BV110" s="174"/>
      <c r="BW110" s="174"/>
      <c r="BX110" s="174"/>
    </row>
    <row r="112" spans="1:79" ht="14.25" customHeight="1" x14ac:dyDescent="0.2">
      <c r="A112" s="65" t="s">
        <v>369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</row>
    <row r="113" spans="1:79" ht="23.1" customHeight="1" x14ac:dyDescent="0.2">
      <c r="A113" s="84" t="s">
        <v>7</v>
      </c>
      <c r="B113" s="85"/>
      <c r="C113" s="85"/>
      <c r="D113" s="55" t="s">
        <v>10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 t="s">
        <v>9</v>
      </c>
      <c r="R113" s="55"/>
      <c r="S113" s="55"/>
      <c r="T113" s="55"/>
      <c r="U113" s="55"/>
      <c r="V113" s="55" t="s">
        <v>8</v>
      </c>
      <c r="W113" s="55"/>
      <c r="X113" s="55"/>
      <c r="Y113" s="55"/>
      <c r="Z113" s="55"/>
      <c r="AA113" s="55"/>
      <c r="AB113" s="55"/>
      <c r="AC113" s="55"/>
      <c r="AD113" s="55"/>
      <c r="AE113" s="55"/>
      <c r="AF113" s="49" t="s">
        <v>261</v>
      </c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1"/>
      <c r="AU113" s="49" t="s">
        <v>263</v>
      </c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1"/>
    </row>
    <row r="114" spans="1:79" ht="28.5" customHeight="1" x14ac:dyDescent="0.2">
      <c r="A114" s="87"/>
      <c r="B114" s="88"/>
      <c r="C114" s="88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 t="s">
        <v>5</v>
      </c>
      <c r="AG114" s="55"/>
      <c r="AH114" s="55"/>
      <c r="AI114" s="55"/>
      <c r="AJ114" s="55"/>
      <c r="AK114" s="55" t="s">
        <v>4</v>
      </c>
      <c r="AL114" s="55"/>
      <c r="AM114" s="55"/>
      <c r="AN114" s="55"/>
      <c r="AO114" s="55"/>
      <c r="AP114" s="55" t="s">
        <v>153</v>
      </c>
      <c r="AQ114" s="55"/>
      <c r="AR114" s="55"/>
      <c r="AS114" s="55"/>
      <c r="AT114" s="55"/>
      <c r="AU114" s="55" t="s">
        <v>5</v>
      </c>
      <c r="AV114" s="55"/>
      <c r="AW114" s="55"/>
      <c r="AX114" s="55"/>
      <c r="AY114" s="55"/>
      <c r="AZ114" s="55" t="s">
        <v>4</v>
      </c>
      <c r="BA114" s="55"/>
      <c r="BB114" s="55"/>
      <c r="BC114" s="55"/>
      <c r="BD114" s="55"/>
      <c r="BE114" s="55" t="s">
        <v>112</v>
      </c>
      <c r="BF114" s="55"/>
      <c r="BG114" s="55"/>
      <c r="BH114" s="55"/>
      <c r="BI114" s="55"/>
    </row>
    <row r="115" spans="1:79" ht="15" customHeight="1" x14ac:dyDescent="0.2">
      <c r="A115" s="49">
        <v>1</v>
      </c>
      <c r="B115" s="50"/>
      <c r="C115" s="50"/>
      <c r="D115" s="55">
        <v>2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>
        <v>3</v>
      </c>
      <c r="R115" s="55"/>
      <c r="S115" s="55"/>
      <c r="T115" s="55"/>
      <c r="U115" s="55"/>
      <c r="V115" s="55">
        <v>4</v>
      </c>
      <c r="W115" s="55"/>
      <c r="X115" s="55"/>
      <c r="Y115" s="55"/>
      <c r="Z115" s="55"/>
      <c r="AA115" s="55"/>
      <c r="AB115" s="55"/>
      <c r="AC115" s="55"/>
      <c r="AD115" s="55"/>
      <c r="AE115" s="55"/>
      <c r="AF115" s="55">
        <v>5</v>
      </c>
      <c r="AG115" s="55"/>
      <c r="AH115" s="55"/>
      <c r="AI115" s="55"/>
      <c r="AJ115" s="55"/>
      <c r="AK115" s="55">
        <v>6</v>
      </c>
      <c r="AL115" s="55"/>
      <c r="AM115" s="55"/>
      <c r="AN115" s="55"/>
      <c r="AO115" s="55"/>
      <c r="AP115" s="55">
        <v>7</v>
      </c>
      <c r="AQ115" s="55"/>
      <c r="AR115" s="55"/>
      <c r="AS115" s="55"/>
      <c r="AT115" s="55"/>
      <c r="AU115" s="55">
        <v>8</v>
      </c>
      <c r="AV115" s="55"/>
      <c r="AW115" s="55"/>
      <c r="AX115" s="55"/>
      <c r="AY115" s="55"/>
      <c r="AZ115" s="55">
        <v>9</v>
      </c>
      <c r="BA115" s="55"/>
      <c r="BB115" s="55"/>
      <c r="BC115" s="55"/>
      <c r="BD115" s="55"/>
      <c r="BE115" s="55">
        <v>10</v>
      </c>
      <c r="BF115" s="55"/>
      <c r="BG115" s="55"/>
      <c r="BH115" s="55"/>
      <c r="BI115" s="55"/>
    </row>
    <row r="116" spans="1:79" ht="15.75" hidden="1" customHeight="1" x14ac:dyDescent="0.2">
      <c r="A116" s="52" t="s">
        <v>186</v>
      </c>
      <c r="B116" s="53"/>
      <c r="C116" s="53"/>
      <c r="D116" s="55" t="s">
        <v>78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 t="s">
        <v>91</v>
      </c>
      <c r="R116" s="55"/>
      <c r="S116" s="55"/>
      <c r="T116" s="55"/>
      <c r="U116" s="55"/>
      <c r="V116" s="55" t="s">
        <v>92</v>
      </c>
      <c r="W116" s="55"/>
      <c r="X116" s="55"/>
      <c r="Y116" s="55"/>
      <c r="Z116" s="55"/>
      <c r="AA116" s="55"/>
      <c r="AB116" s="55"/>
      <c r="AC116" s="55"/>
      <c r="AD116" s="55"/>
      <c r="AE116" s="55"/>
      <c r="AF116" s="58" t="s">
        <v>134</v>
      </c>
      <c r="AG116" s="58"/>
      <c r="AH116" s="58"/>
      <c r="AI116" s="58"/>
      <c r="AJ116" s="58"/>
      <c r="AK116" s="57" t="s">
        <v>135</v>
      </c>
      <c r="AL116" s="57"/>
      <c r="AM116" s="57"/>
      <c r="AN116" s="57"/>
      <c r="AO116" s="57"/>
      <c r="AP116" s="67" t="s">
        <v>284</v>
      </c>
      <c r="AQ116" s="67"/>
      <c r="AR116" s="67"/>
      <c r="AS116" s="67"/>
      <c r="AT116" s="67"/>
      <c r="AU116" s="58" t="s">
        <v>136</v>
      </c>
      <c r="AV116" s="58"/>
      <c r="AW116" s="58"/>
      <c r="AX116" s="58"/>
      <c r="AY116" s="58"/>
      <c r="AZ116" s="57" t="s">
        <v>137</v>
      </c>
      <c r="BA116" s="57"/>
      <c r="BB116" s="57"/>
      <c r="BC116" s="57"/>
      <c r="BD116" s="57"/>
      <c r="BE116" s="67" t="s">
        <v>284</v>
      </c>
      <c r="BF116" s="67"/>
      <c r="BG116" s="67"/>
      <c r="BH116" s="67"/>
      <c r="BI116" s="67"/>
      <c r="CA116" t="s">
        <v>47</v>
      </c>
    </row>
    <row r="117" spans="1:79" s="9" customFormat="1" ht="14.25" x14ac:dyDescent="0.2">
      <c r="A117" s="117">
        <v>0</v>
      </c>
      <c r="B117" s="115"/>
      <c r="C117" s="115"/>
      <c r="D117" s="170" t="s">
        <v>283</v>
      </c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CA117" s="9" t="s">
        <v>48</v>
      </c>
    </row>
    <row r="118" spans="1:79" s="135" customFormat="1" ht="14.25" customHeight="1" x14ac:dyDescent="0.2">
      <c r="A118" s="155">
        <v>0</v>
      </c>
      <c r="B118" s="156"/>
      <c r="C118" s="156"/>
      <c r="D118" s="173" t="s">
        <v>380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1"/>
      <c r="Q118" s="55" t="s">
        <v>226</v>
      </c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74">
        <v>100000</v>
      </c>
      <c r="AG118" s="174"/>
      <c r="AH118" s="174"/>
      <c r="AI118" s="174"/>
      <c r="AJ118" s="174"/>
      <c r="AK118" s="174">
        <v>0</v>
      </c>
      <c r="AL118" s="174"/>
      <c r="AM118" s="174"/>
      <c r="AN118" s="174"/>
      <c r="AO118" s="174"/>
      <c r="AP118" s="174">
        <v>100000</v>
      </c>
      <c r="AQ118" s="174"/>
      <c r="AR118" s="174"/>
      <c r="AS118" s="174"/>
      <c r="AT118" s="174"/>
      <c r="AU118" s="174">
        <v>100000</v>
      </c>
      <c r="AV118" s="174"/>
      <c r="AW118" s="174"/>
      <c r="AX118" s="174"/>
      <c r="AY118" s="174"/>
      <c r="AZ118" s="174">
        <v>0</v>
      </c>
      <c r="BA118" s="174"/>
      <c r="BB118" s="174"/>
      <c r="BC118" s="174"/>
      <c r="BD118" s="174"/>
      <c r="BE118" s="174">
        <v>100000</v>
      </c>
      <c r="BF118" s="174"/>
      <c r="BG118" s="174"/>
      <c r="BH118" s="174"/>
      <c r="BI118" s="174"/>
    </row>
    <row r="119" spans="1:79" s="9" customFormat="1" ht="14.25" x14ac:dyDescent="0.2">
      <c r="A119" s="117">
        <v>0</v>
      </c>
      <c r="B119" s="115"/>
      <c r="C119" s="115"/>
      <c r="D119" s="172" t="s">
        <v>300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8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</row>
    <row r="120" spans="1:79" s="135" customFormat="1" ht="28.5" customHeight="1" x14ac:dyDescent="0.2">
      <c r="A120" s="155">
        <v>0</v>
      </c>
      <c r="B120" s="156"/>
      <c r="C120" s="156"/>
      <c r="D120" s="173" t="s">
        <v>381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1"/>
      <c r="Q120" s="55" t="s">
        <v>221</v>
      </c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174">
        <v>4</v>
      </c>
      <c r="AG120" s="174"/>
      <c r="AH120" s="174"/>
      <c r="AI120" s="174"/>
      <c r="AJ120" s="174"/>
      <c r="AK120" s="174">
        <v>0</v>
      </c>
      <c r="AL120" s="174"/>
      <c r="AM120" s="174"/>
      <c r="AN120" s="174"/>
      <c r="AO120" s="174"/>
      <c r="AP120" s="174">
        <v>4</v>
      </c>
      <c r="AQ120" s="174"/>
      <c r="AR120" s="174"/>
      <c r="AS120" s="174"/>
      <c r="AT120" s="174"/>
      <c r="AU120" s="174">
        <v>4</v>
      </c>
      <c r="AV120" s="174"/>
      <c r="AW120" s="174"/>
      <c r="AX120" s="174"/>
      <c r="AY120" s="174"/>
      <c r="AZ120" s="174">
        <v>0</v>
      </c>
      <c r="BA120" s="174"/>
      <c r="BB120" s="174"/>
      <c r="BC120" s="174"/>
      <c r="BD120" s="174"/>
      <c r="BE120" s="174">
        <v>4</v>
      </c>
      <c r="BF120" s="174"/>
      <c r="BG120" s="174"/>
      <c r="BH120" s="174"/>
      <c r="BI120" s="174"/>
    </row>
    <row r="121" spans="1:79" s="9" customFormat="1" ht="14.25" x14ac:dyDescent="0.2">
      <c r="A121" s="117">
        <v>0</v>
      </c>
      <c r="B121" s="115"/>
      <c r="C121" s="115"/>
      <c r="D121" s="172" t="s">
        <v>305</v>
      </c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8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</row>
    <row r="122" spans="1:79" s="135" customFormat="1" ht="28.5" customHeight="1" x14ac:dyDescent="0.2">
      <c r="A122" s="155">
        <v>0</v>
      </c>
      <c r="B122" s="156"/>
      <c r="C122" s="156"/>
      <c r="D122" s="173" t="s">
        <v>382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55" t="s">
        <v>310</v>
      </c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174">
        <v>250000</v>
      </c>
      <c r="AG122" s="174"/>
      <c r="AH122" s="174"/>
      <c r="AI122" s="174"/>
      <c r="AJ122" s="174"/>
      <c r="AK122" s="174">
        <v>0</v>
      </c>
      <c r="AL122" s="174"/>
      <c r="AM122" s="174"/>
      <c r="AN122" s="174"/>
      <c r="AO122" s="174"/>
      <c r="AP122" s="174">
        <v>250000</v>
      </c>
      <c r="AQ122" s="174"/>
      <c r="AR122" s="174"/>
      <c r="AS122" s="174"/>
      <c r="AT122" s="174"/>
      <c r="AU122" s="174">
        <v>250000</v>
      </c>
      <c r="AV122" s="174"/>
      <c r="AW122" s="174"/>
      <c r="AX122" s="174"/>
      <c r="AY122" s="174"/>
      <c r="AZ122" s="174">
        <v>0</v>
      </c>
      <c r="BA122" s="174"/>
      <c r="BB122" s="174"/>
      <c r="BC122" s="174"/>
      <c r="BD122" s="174"/>
      <c r="BE122" s="174">
        <v>250000</v>
      </c>
      <c r="BF122" s="174"/>
      <c r="BG122" s="174"/>
      <c r="BH122" s="174"/>
      <c r="BI122" s="174"/>
    </row>
    <row r="123" spans="1:79" s="9" customFormat="1" ht="14.25" x14ac:dyDescent="0.2">
      <c r="A123" s="117">
        <v>0</v>
      </c>
      <c r="B123" s="115"/>
      <c r="C123" s="115"/>
      <c r="D123" s="172" t="s">
        <v>316</v>
      </c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8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</row>
    <row r="124" spans="1:79" s="135" customFormat="1" ht="71.25" customHeight="1" x14ac:dyDescent="0.2">
      <c r="A124" s="155">
        <v>0</v>
      </c>
      <c r="B124" s="156"/>
      <c r="C124" s="156"/>
      <c r="D124" s="173" t="s">
        <v>383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1"/>
      <c r="Q124" s="55" t="s">
        <v>318</v>
      </c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174">
        <v>100</v>
      </c>
      <c r="AG124" s="174"/>
      <c r="AH124" s="174"/>
      <c r="AI124" s="174"/>
      <c r="AJ124" s="174"/>
      <c r="AK124" s="174">
        <v>0</v>
      </c>
      <c r="AL124" s="174"/>
      <c r="AM124" s="174"/>
      <c r="AN124" s="174"/>
      <c r="AO124" s="174"/>
      <c r="AP124" s="174">
        <v>100</v>
      </c>
      <c r="AQ124" s="174"/>
      <c r="AR124" s="174"/>
      <c r="AS124" s="174"/>
      <c r="AT124" s="174"/>
      <c r="AU124" s="174">
        <v>100</v>
      </c>
      <c r="AV124" s="174"/>
      <c r="AW124" s="174"/>
      <c r="AX124" s="174"/>
      <c r="AY124" s="174"/>
      <c r="AZ124" s="174">
        <v>0</v>
      </c>
      <c r="BA124" s="174"/>
      <c r="BB124" s="174"/>
      <c r="BC124" s="174"/>
      <c r="BD124" s="174"/>
      <c r="BE124" s="174">
        <v>100</v>
      </c>
      <c r="BF124" s="174"/>
      <c r="BG124" s="174"/>
      <c r="BH124" s="174"/>
      <c r="BI124" s="174"/>
    </row>
    <row r="126" spans="1:79" ht="14.25" customHeight="1" x14ac:dyDescent="0.2">
      <c r="A126" s="65" t="s">
        <v>154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</row>
    <row r="127" spans="1:79" ht="15" customHeight="1" x14ac:dyDescent="0.2">
      <c r="A127" s="76" t="s">
        <v>257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</row>
    <row r="128" spans="1:79" ht="12.95" customHeight="1" x14ac:dyDescent="0.2">
      <c r="A128" s="84" t="s">
        <v>20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6"/>
      <c r="U128" s="55" t="s">
        <v>258</v>
      </c>
      <c r="V128" s="55"/>
      <c r="W128" s="55"/>
      <c r="X128" s="55"/>
      <c r="Y128" s="55"/>
      <c r="Z128" s="55"/>
      <c r="AA128" s="55"/>
      <c r="AB128" s="55"/>
      <c r="AC128" s="55"/>
      <c r="AD128" s="55"/>
      <c r="AE128" s="55" t="s">
        <v>259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 t="s">
        <v>260</v>
      </c>
      <c r="AP128" s="55"/>
      <c r="AQ128" s="55"/>
      <c r="AR128" s="55"/>
      <c r="AS128" s="55"/>
      <c r="AT128" s="55"/>
      <c r="AU128" s="55"/>
      <c r="AV128" s="55"/>
      <c r="AW128" s="55"/>
      <c r="AX128" s="55"/>
      <c r="AY128" s="55" t="s">
        <v>261</v>
      </c>
      <c r="AZ128" s="55"/>
      <c r="BA128" s="55"/>
      <c r="BB128" s="55"/>
      <c r="BC128" s="55"/>
      <c r="BD128" s="55"/>
      <c r="BE128" s="55"/>
      <c r="BF128" s="55"/>
      <c r="BG128" s="55"/>
      <c r="BH128" s="55"/>
      <c r="BI128" s="55" t="s">
        <v>263</v>
      </c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9" ht="30" customHeight="1" x14ac:dyDescent="0.2">
      <c r="A129" s="87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9"/>
      <c r="U129" s="55" t="s">
        <v>5</v>
      </c>
      <c r="V129" s="55"/>
      <c r="W129" s="55"/>
      <c r="X129" s="55"/>
      <c r="Y129" s="55"/>
      <c r="Z129" s="55" t="s">
        <v>4</v>
      </c>
      <c r="AA129" s="55"/>
      <c r="AB129" s="55"/>
      <c r="AC129" s="55"/>
      <c r="AD129" s="55"/>
      <c r="AE129" s="55" t="s">
        <v>5</v>
      </c>
      <c r="AF129" s="55"/>
      <c r="AG129" s="55"/>
      <c r="AH129" s="55"/>
      <c r="AI129" s="55"/>
      <c r="AJ129" s="55" t="s">
        <v>4</v>
      </c>
      <c r="AK129" s="55"/>
      <c r="AL129" s="55"/>
      <c r="AM129" s="55"/>
      <c r="AN129" s="55"/>
      <c r="AO129" s="55" t="s">
        <v>5</v>
      </c>
      <c r="AP129" s="55"/>
      <c r="AQ129" s="55"/>
      <c r="AR129" s="55"/>
      <c r="AS129" s="55"/>
      <c r="AT129" s="55" t="s">
        <v>4</v>
      </c>
      <c r="AU129" s="55"/>
      <c r="AV129" s="55"/>
      <c r="AW129" s="55"/>
      <c r="AX129" s="55"/>
      <c r="AY129" s="55" t="s">
        <v>5</v>
      </c>
      <c r="AZ129" s="55"/>
      <c r="BA129" s="55"/>
      <c r="BB129" s="55"/>
      <c r="BC129" s="55"/>
      <c r="BD129" s="55" t="s">
        <v>4</v>
      </c>
      <c r="BE129" s="55"/>
      <c r="BF129" s="55"/>
      <c r="BG129" s="55"/>
      <c r="BH129" s="55"/>
      <c r="BI129" s="55" t="s">
        <v>5</v>
      </c>
      <c r="BJ129" s="55"/>
      <c r="BK129" s="55"/>
      <c r="BL129" s="55"/>
      <c r="BM129" s="55"/>
      <c r="BN129" s="55" t="s">
        <v>4</v>
      </c>
      <c r="BO129" s="55"/>
      <c r="BP129" s="55"/>
      <c r="BQ129" s="55"/>
      <c r="BR129" s="55"/>
    </row>
    <row r="130" spans="1:79" ht="15" customHeight="1" x14ac:dyDescent="0.2">
      <c r="A130" s="49">
        <v>1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1"/>
      <c r="U130" s="55">
        <v>2</v>
      </c>
      <c r="V130" s="55"/>
      <c r="W130" s="55"/>
      <c r="X130" s="55"/>
      <c r="Y130" s="55"/>
      <c r="Z130" s="55">
        <v>3</v>
      </c>
      <c r="AA130" s="55"/>
      <c r="AB130" s="55"/>
      <c r="AC130" s="55"/>
      <c r="AD130" s="55"/>
      <c r="AE130" s="55">
        <v>4</v>
      </c>
      <c r="AF130" s="55"/>
      <c r="AG130" s="55"/>
      <c r="AH130" s="55"/>
      <c r="AI130" s="55"/>
      <c r="AJ130" s="55">
        <v>5</v>
      </c>
      <c r="AK130" s="55"/>
      <c r="AL130" s="55"/>
      <c r="AM130" s="55"/>
      <c r="AN130" s="55"/>
      <c r="AO130" s="55">
        <v>6</v>
      </c>
      <c r="AP130" s="55"/>
      <c r="AQ130" s="55"/>
      <c r="AR130" s="55"/>
      <c r="AS130" s="55"/>
      <c r="AT130" s="55">
        <v>7</v>
      </c>
      <c r="AU130" s="55"/>
      <c r="AV130" s="55"/>
      <c r="AW130" s="55"/>
      <c r="AX130" s="55"/>
      <c r="AY130" s="55">
        <v>8</v>
      </c>
      <c r="AZ130" s="55"/>
      <c r="BA130" s="55"/>
      <c r="BB130" s="55"/>
      <c r="BC130" s="55"/>
      <c r="BD130" s="55">
        <v>9</v>
      </c>
      <c r="BE130" s="55"/>
      <c r="BF130" s="55"/>
      <c r="BG130" s="55"/>
      <c r="BH130" s="55"/>
      <c r="BI130" s="55">
        <v>10</v>
      </c>
      <c r="BJ130" s="55"/>
      <c r="BK130" s="55"/>
      <c r="BL130" s="55"/>
      <c r="BM130" s="55"/>
      <c r="BN130" s="55">
        <v>11</v>
      </c>
      <c r="BO130" s="55"/>
      <c r="BP130" s="55"/>
      <c r="BQ130" s="55"/>
      <c r="BR130" s="55"/>
    </row>
    <row r="131" spans="1:79" s="2" customFormat="1" ht="15.75" hidden="1" customHeight="1" x14ac:dyDescent="0.2">
      <c r="A131" s="52" t="s">
        <v>78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4"/>
      <c r="U131" s="58" t="s">
        <v>86</v>
      </c>
      <c r="V131" s="58"/>
      <c r="W131" s="58"/>
      <c r="X131" s="58"/>
      <c r="Y131" s="58"/>
      <c r="Z131" s="57" t="s">
        <v>87</v>
      </c>
      <c r="AA131" s="57"/>
      <c r="AB131" s="57"/>
      <c r="AC131" s="57"/>
      <c r="AD131" s="57"/>
      <c r="AE131" s="58" t="s">
        <v>88</v>
      </c>
      <c r="AF131" s="58"/>
      <c r="AG131" s="58"/>
      <c r="AH131" s="58"/>
      <c r="AI131" s="58"/>
      <c r="AJ131" s="57" t="s">
        <v>89</v>
      </c>
      <c r="AK131" s="57"/>
      <c r="AL131" s="57"/>
      <c r="AM131" s="57"/>
      <c r="AN131" s="57"/>
      <c r="AO131" s="58" t="s">
        <v>79</v>
      </c>
      <c r="AP131" s="58"/>
      <c r="AQ131" s="58"/>
      <c r="AR131" s="58"/>
      <c r="AS131" s="58"/>
      <c r="AT131" s="57" t="s">
        <v>80</v>
      </c>
      <c r="AU131" s="57"/>
      <c r="AV131" s="57"/>
      <c r="AW131" s="57"/>
      <c r="AX131" s="57"/>
      <c r="AY131" s="58" t="s">
        <v>81</v>
      </c>
      <c r="AZ131" s="58"/>
      <c r="BA131" s="58"/>
      <c r="BB131" s="58"/>
      <c r="BC131" s="58"/>
      <c r="BD131" s="57" t="s">
        <v>82</v>
      </c>
      <c r="BE131" s="57"/>
      <c r="BF131" s="57"/>
      <c r="BG131" s="57"/>
      <c r="BH131" s="57"/>
      <c r="BI131" s="58" t="s">
        <v>83</v>
      </c>
      <c r="BJ131" s="58"/>
      <c r="BK131" s="58"/>
      <c r="BL131" s="58"/>
      <c r="BM131" s="58"/>
      <c r="BN131" s="57" t="s">
        <v>84</v>
      </c>
      <c r="BO131" s="57"/>
      <c r="BP131" s="57"/>
      <c r="BQ131" s="57"/>
      <c r="BR131" s="57"/>
      <c r="CA131" t="s">
        <v>49</v>
      </c>
    </row>
    <row r="132" spans="1:79" s="9" customFormat="1" ht="12.75" customHeight="1" x14ac:dyDescent="0.2">
      <c r="A132" s="117" t="s">
        <v>178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6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CA132" s="9" t="s">
        <v>50</v>
      </c>
    </row>
    <row r="133" spans="1:79" s="135" customFormat="1" ht="38.25" customHeight="1" x14ac:dyDescent="0.2">
      <c r="A133" s="129" t="s">
        <v>329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1"/>
      <c r="U133" s="176" t="s">
        <v>267</v>
      </c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 t="s">
        <v>267</v>
      </c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 t="s">
        <v>267</v>
      </c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 t="s">
        <v>267</v>
      </c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 t="s">
        <v>267</v>
      </c>
      <c r="BJ133" s="176"/>
      <c r="BK133" s="176"/>
      <c r="BL133" s="176"/>
      <c r="BM133" s="176"/>
      <c r="BN133" s="176"/>
      <c r="BO133" s="176"/>
      <c r="BP133" s="176"/>
      <c r="BQ133" s="176"/>
      <c r="BR133" s="176"/>
    </row>
    <row r="136" spans="1:79" ht="14.25" customHeight="1" x14ac:dyDescent="0.2">
      <c r="A136" s="65" t="s">
        <v>155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</row>
    <row r="137" spans="1:79" ht="15" customHeight="1" x14ac:dyDescent="0.2">
      <c r="A137" s="84" t="s">
        <v>7</v>
      </c>
      <c r="B137" s="85"/>
      <c r="C137" s="85"/>
      <c r="D137" s="84" t="s">
        <v>11</v>
      </c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6"/>
      <c r="W137" s="55" t="s">
        <v>258</v>
      </c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 t="s">
        <v>346</v>
      </c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 t="s">
        <v>357</v>
      </c>
      <c r="AV137" s="55"/>
      <c r="AW137" s="55"/>
      <c r="AX137" s="55"/>
      <c r="AY137" s="55"/>
      <c r="AZ137" s="55"/>
      <c r="BA137" s="55" t="s">
        <v>362</v>
      </c>
      <c r="BB137" s="55"/>
      <c r="BC137" s="55"/>
      <c r="BD137" s="55"/>
      <c r="BE137" s="55"/>
      <c r="BF137" s="55"/>
      <c r="BG137" s="55" t="s">
        <v>370</v>
      </c>
      <c r="BH137" s="55"/>
      <c r="BI137" s="55"/>
      <c r="BJ137" s="55"/>
      <c r="BK137" s="55"/>
      <c r="BL137" s="55"/>
    </row>
    <row r="138" spans="1:79" ht="15" customHeight="1" x14ac:dyDescent="0.2">
      <c r="A138" s="101"/>
      <c r="B138" s="102"/>
      <c r="C138" s="102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3"/>
      <c r="W138" s="55" t="s">
        <v>5</v>
      </c>
      <c r="X138" s="55"/>
      <c r="Y138" s="55"/>
      <c r="Z138" s="55"/>
      <c r="AA138" s="55"/>
      <c r="AB138" s="55"/>
      <c r="AC138" s="55" t="s">
        <v>4</v>
      </c>
      <c r="AD138" s="55"/>
      <c r="AE138" s="55"/>
      <c r="AF138" s="55"/>
      <c r="AG138" s="55"/>
      <c r="AH138" s="55"/>
      <c r="AI138" s="55" t="s">
        <v>5</v>
      </c>
      <c r="AJ138" s="55"/>
      <c r="AK138" s="55"/>
      <c r="AL138" s="55"/>
      <c r="AM138" s="55"/>
      <c r="AN138" s="55"/>
      <c r="AO138" s="55" t="s">
        <v>4</v>
      </c>
      <c r="AP138" s="55"/>
      <c r="AQ138" s="55"/>
      <c r="AR138" s="55"/>
      <c r="AS138" s="55"/>
      <c r="AT138" s="55"/>
      <c r="AU138" s="72" t="s">
        <v>5</v>
      </c>
      <c r="AV138" s="72"/>
      <c r="AW138" s="72"/>
      <c r="AX138" s="72" t="s">
        <v>4</v>
      </c>
      <c r="AY138" s="72"/>
      <c r="AZ138" s="72"/>
      <c r="BA138" s="72" t="s">
        <v>5</v>
      </c>
      <c r="BB138" s="72"/>
      <c r="BC138" s="72"/>
      <c r="BD138" s="72" t="s">
        <v>4</v>
      </c>
      <c r="BE138" s="72"/>
      <c r="BF138" s="72"/>
      <c r="BG138" s="72" t="s">
        <v>5</v>
      </c>
      <c r="BH138" s="72"/>
      <c r="BI138" s="72"/>
      <c r="BJ138" s="72" t="s">
        <v>4</v>
      </c>
      <c r="BK138" s="72"/>
      <c r="BL138" s="72"/>
    </row>
    <row r="139" spans="1:79" ht="57" customHeight="1" x14ac:dyDescent="0.2">
      <c r="A139" s="87"/>
      <c r="B139" s="88"/>
      <c r="C139" s="88"/>
      <c r="D139" s="87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9"/>
      <c r="W139" s="55" t="s">
        <v>13</v>
      </c>
      <c r="X139" s="55"/>
      <c r="Y139" s="55"/>
      <c r="Z139" s="55" t="s">
        <v>12</v>
      </c>
      <c r="AA139" s="55"/>
      <c r="AB139" s="55"/>
      <c r="AC139" s="55" t="s">
        <v>13</v>
      </c>
      <c r="AD139" s="55"/>
      <c r="AE139" s="55"/>
      <c r="AF139" s="55" t="s">
        <v>12</v>
      </c>
      <c r="AG139" s="55"/>
      <c r="AH139" s="55"/>
      <c r="AI139" s="55" t="s">
        <v>13</v>
      </c>
      <c r="AJ139" s="55"/>
      <c r="AK139" s="55"/>
      <c r="AL139" s="55" t="s">
        <v>12</v>
      </c>
      <c r="AM139" s="55"/>
      <c r="AN139" s="55"/>
      <c r="AO139" s="55" t="s">
        <v>13</v>
      </c>
      <c r="AP139" s="55"/>
      <c r="AQ139" s="55"/>
      <c r="AR139" s="55" t="s">
        <v>12</v>
      </c>
      <c r="AS139" s="55"/>
      <c r="AT139" s="55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</row>
    <row r="140" spans="1:79" ht="15" customHeight="1" x14ac:dyDescent="0.2">
      <c r="A140" s="49">
        <v>1</v>
      </c>
      <c r="B140" s="50"/>
      <c r="C140" s="50"/>
      <c r="D140" s="49">
        <v>2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1"/>
      <c r="W140" s="55">
        <v>3</v>
      </c>
      <c r="X140" s="55"/>
      <c r="Y140" s="55"/>
      <c r="Z140" s="55">
        <v>4</v>
      </c>
      <c r="AA140" s="55"/>
      <c r="AB140" s="55"/>
      <c r="AC140" s="55">
        <v>5</v>
      </c>
      <c r="AD140" s="55"/>
      <c r="AE140" s="55"/>
      <c r="AF140" s="55">
        <v>6</v>
      </c>
      <c r="AG140" s="55"/>
      <c r="AH140" s="55"/>
      <c r="AI140" s="55">
        <v>7</v>
      </c>
      <c r="AJ140" s="55"/>
      <c r="AK140" s="55"/>
      <c r="AL140" s="55">
        <v>8</v>
      </c>
      <c r="AM140" s="55"/>
      <c r="AN140" s="55"/>
      <c r="AO140" s="55">
        <v>9</v>
      </c>
      <c r="AP140" s="55"/>
      <c r="AQ140" s="55"/>
      <c r="AR140" s="55">
        <v>10</v>
      </c>
      <c r="AS140" s="55"/>
      <c r="AT140" s="55"/>
      <c r="AU140" s="55">
        <v>11</v>
      </c>
      <c r="AV140" s="55"/>
      <c r="AW140" s="55"/>
      <c r="AX140" s="55">
        <v>12</v>
      </c>
      <c r="AY140" s="55"/>
      <c r="AZ140" s="55"/>
      <c r="BA140" s="55">
        <v>13</v>
      </c>
      <c r="BB140" s="55"/>
      <c r="BC140" s="55"/>
      <c r="BD140" s="55">
        <v>14</v>
      </c>
      <c r="BE140" s="55"/>
      <c r="BF140" s="55"/>
      <c r="BG140" s="55">
        <v>15</v>
      </c>
      <c r="BH140" s="55"/>
      <c r="BI140" s="55"/>
      <c r="BJ140" s="55">
        <v>16</v>
      </c>
      <c r="BK140" s="55"/>
      <c r="BL140" s="55"/>
    </row>
    <row r="141" spans="1:79" s="2" customFormat="1" ht="12.75" hidden="1" customHeight="1" x14ac:dyDescent="0.2">
      <c r="A141" s="52" t="s">
        <v>90</v>
      </c>
      <c r="B141" s="53"/>
      <c r="C141" s="53"/>
      <c r="D141" s="52" t="s">
        <v>78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4"/>
      <c r="W141" s="58" t="s">
        <v>93</v>
      </c>
      <c r="X141" s="58"/>
      <c r="Y141" s="58"/>
      <c r="Z141" s="58" t="s">
        <v>94</v>
      </c>
      <c r="AA141" s="58"/>
      <c r="AB141" s="58"/>
      <c r="AC141" s="57" t="s">
        <v>95</v>
      </c>
      <c r="AD141" s="57"/>
      <c r="AE141" s="57"/>
      <c r="AF141" s="57" t="s">
        <v>96</v>
      </c>
      <c r="AG141" s="57"/>
      <c r="AH141" s="57"/>
      <c r="AI141" s="58" t="s">
        <v>97</v>
      </c>
      <c r="AJ141" s="58"/>
      <c r="AK141" s="58"/>
      <c r="AL141" s="58" t="s">
        <v>98</v>
      </c>
      <c r="AM141" s="58"/>
      <c r="AN141" s="58"/>
      <c r="AO141" s="57" t="s">
        <v>127</v>
      </c>
      <c r="AP141" s="57"/>
      <c r="AQ141" s="57"/>
      <c r="AR141" s="57" t="s">
        <v>99</v>
      </c>
      <c r="AS141" s="57"/>
      <c r="AT141" s="57"/>
      <c r="AU141" s="58" t="s">
        <v>132</v>
      </c>
      <c r="AV141" s="58"/>
      <c r="AW141" s="58"/>
      <c r="AX141" s="57" t="s">
        <v>133</v>
      </c>
      <c r="AY141" s="57"/>
      <c r="AZ141" s="57"/>
      <c r="BA141" s="58" t="s">
        <v>134</v>
      </c>
      <c r="BB141" s="58"/>
      <c r="BC141" s="58"/>
      <c r="BD141" s="57" t="s">
        <v>135</v>
      </c>
      <c r="BE141" s="57"/>
      <c r="BF141" s="57"/>
      <c r="BG141" s="58" t="s">
        <v>136</v>
      </c>
      <c r="BH141" s="58"/>
      <c r="BI141" s="58"/>
      <c r="BJ141" s="57" t="s">
        <v>137</v>
      </c>
      <c r="BK141" s="57"/>
      <c r="BL141" s="57"/>
      <c r="CA141" s="2" t="s">
        <v>126</v>
      </c>
    </row>
    <row r="142" spans="1:79" s="9" customFormat="1" ht="12.75" customHeight="1" x14ac:dyDescent="0.2">
      <c r="A142" s="117">
        <v>1</v>
      </c>
      <c r="B142" s="115"/>
      <c r="C142" s="115"/>
      <c r="D142" s="136" t="s">
        <v>332</v>
      </c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8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CA142" s="9" t="s">
        <v>51</v>
      </c>
    </row>
    <row r="143" spans="1:79" s="135" customFormat="1" ht="25.5" customHeight="1" x14ac:dyDescent="0.2">
      <c r="A143" s="155">
        <v>2</v>
      </c>
      <c r="B143" s="156"/>
      <c r="C143" s="156"/>
      <c r="D143" s="129" t="s">
        <v>333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1"/>
      <c r="W143" s="174" t="s">
        <v>267</v>
      </c>
      <c r="X143" s="174"/>
      <c r="Y143" s="174"/>
      <c r="Z143" s="174" t="s">
        <v>267</v>
      </c>
      <c r="AA143" s="174"/>
      <c r="AB143" s="174"/>
      <c r="AC143" s="174"/>
      <c r="AD143" s="174"/>
      <c r="AE143" s="174"/>
      <c r="AF143" s="174"/>
      <c r="AG143" s="174"/>
      <c r="AH143" s="174"/>
      <c r="AI143" s="174" t="s">
        <v>267</v>
      </c>
      <c r="AJ143" s="174"/>
      <c r="AK143" s="174"/>
      <c r="AL143" s="174" t="s">
        <v>267</v>
      </c>
      <c r="AM143" s="174"/>
      <c r="AN143" s="174"/>
      <c r="AO143" s="174"/>
      <c r="AP143" s="174"/>
      <c r="AQ143" s="174"/>
      <c r="AR143" s="174"/>
      <c r="AS143" s="174"/>
      <c r="AT143" s="174"/>
      <c r="AU143" s="174" t="s">
        <v>267</v>
      </c>
      <c r="AV143" s="174"/>
      <c r="AW143" s="174"/>
      <c r="AX143" s="174"/>
      <c r="AY143" s="174"/>
      <c r="AZ143" s="174"/>
      <c r="BA143" s="174" t="s">
        <v>267</v>
      </c>
      <c r="BB143" s="174"/>
      <c r="BC143" s="174"/>
      <c r="BD143" s="174"/>
      <c r="BE143" s="174"/>
      <c r="BF143" s="174"/>
      <c r="BG143" s="174" t="s">
        <v>267</v>
      </c>
      <c r="BH143" s="174"/>
      <c r="BI143" s="174"/>
      <c r="BJ143" s="174"/>
      <c r="BK143" s="174"/>
      <c r="BL143" s="174"/>
    </row>
    <row r="146" spans="1:79" ht="14.25" customHeight="1" x14ac:dyDescent="0.2">
      <c r="A146" s="65" t="s">
        <v>184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</row>
    <row r="147" spans="1:79" ht="14.25" customHeight="1" x14ac:dyDescent="0.2">
      <c r="A147" s="65" t="s">
        <v>358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</row>
    <row r="148" spans="1:79" ht="15" customHeight="1" x14ac:dyDescent="0.2">
      <c r="A148" s="60" t="s">
        <v>257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</row>
    <row r="149" spans="1:79" ht="15" customHeight="1" x14ac:dyDescent="0.2">
      <c r="A149" s="55" t="s">
        <v>7</v>
      </c>
      <c r="B149" s="55"/>
      <c r="C149" s="55"/>
      <c r="D149" s="55"/>
      <c r="E149" s="55"/>
      <c r="F149" s="55"/>
      <c r="G149" s="55" t="s">
        <v>156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 t="s">
        <v>14</v>
      </c>
      <c r="U149" s="55"/>
      <c r="V149" s="55"/>
      <c r="W149" s="55"/>
      <c r="X149" s="55"/>
      <c r="Y149" s="55"/>
      <c r="Z149" s="55"/>
      <c r="AA149" s="49" t="s">
        <v>258</v>
      </c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100"/>
      <c r="AP149" s="49" t="s">
        <v>259</v>
      </c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1"/>
      <c r="BE149" s="49" t="s">
        <v>260</v>
      </c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1"/>
    </row>
    <row r="150" spans="1:79" ht="32.1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 t="s">
        <v>5</v>
      </c>
      <c r="AB150" s="55"/>
      <c r="AC150" s="55"/>
      <c r="AD150" s="55"/>
      <c r="AE150" s="55"/>
      <c r="AF150" s="55" t="s">
        <v>4</v>
      </c>
      <c r="AG150" s="55"/>
      <c r="AH150" s="55"/>
      <c r="AI150" s="55"/>
      <c r="AJ150" s="55"/>
      <c r="AK150" s="55" t="s">
        <v>111</v>
      </c>
      <c r="AL150" s="55"/>
      <c r="AM150" s="55"/>
      <c r="AN150" s="55"/>
      <c r="AO150" s="55"/>
      <c r="AP150" s="55" t="s">
        <v>5</v>
      </c>
      <c r="AQ150" s="55"/>
      <c r="AR150" s="55"/>
      <c r="AS150" s="55"/>
      <c r="AT150" s="55"/>
      <c r="AU150" s="55" t="s">
        <v>4</v>
      </c>
      <c r="AV150" s="55"/>
      <c r="AW150" s="55"/>
      <c r="AX150" s="55"/>
      <c r="AY150" s="55"/>
      <c r="AZ150" s="55" t="s">
        <v>118</v>
      </c>
      <c r="BA150" s="55"/>
      <c r="BB150" s="55"/>
      <c r="BC150" s="55"/>
      <c r="BD150" s="55"/>
      <c r="BE150" s="55" t="s">
        <v>5</v>
      </c>
      <c r="BF150" s="55"/>
      <c r="BG150" s="55"/>
      <c r="BH150" s="55"/>
      <c r="BI150" s="55"/>
      <c r="BJ150" s="55" t="s">
        <v>4</v>
      </c>
      <c r="BK150" s="55"/>
      <c r="BL150" s="55"/>
      <c r="BM150" s="55"/>
      <c r="BN150" s="55"/>
      <c r="BO150" s="55" t="s">
        <v>157</v>
      </c>
      <c r="BP150" s="55"/>
      <c r="BQ150" s="55"/>
      <c r="BR150" s="55"/>
      <c r="BS150" s="55"/>
    </row>
    <row r="151" spans="1:79" ht="15" customHeight="1" x14ac:dyDescent="0.2">
      <c r="A151" s="55">
        <v>1</v>
      </c>
      <c r="B151" s="55"/>
      <c r="C151" s="55"/>
      <c r="D151" s="55"/>
      <c r="E151" s="55"/>
      <c r="F151" s="55"/>
      <c r="G151" s="55">
        <v>2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>
        <v>3</v>
      </c>
      <c r="U151" s="55"/>
      <c r="V151" s="55"/>
      <c r="W151" s="55"/>
      <c r="X151" s="55"/>
      <c r="Y151" s="55"/>
      <c r="Z151" s="55"/>
      <c r="AA151" s="55">
        <v>4</v>
      </c>
      <c r="AB151" s="55"/>
      <c r="AC151" s="55"/>
      <c r="AD151" s="55"/>
      <c r="AE151" s="55"/>
      <c r="AF151" s="55">
        <v>5</v>
      </c>
      <c r="AG151" s="55"/>
      <c r="AH151" s="55"/>
      <c r="AI151" s="55"/>
      <c r="AJ151" s="55"/>
      <c r="AK151" s="55">
        <v>6</v>
      </c>
      <c r="AL151" s="55"/>
      <c r="AM151" s="55"/>
      <c r="AN151" s="55"/>
      <c r="AO151" s="55"/>
      <c r="AP151" s="55">
        <v>7</v>
      </c>
      <c r="AQ151" s="55"/>
      <c r="AR151" s="55"/>
      <c r="AS151" s="55"/>
      <c r="AT151" s="55"/>
      <c r="AU151" s="55">
        <v>8</v>
      </c>
      <c r="AV151" s="55"/>
      <c r="AW151" s="55"/>
      <c r="AX151" s="55"/>
      <c r="AY151" s="55"/>
      <c r="AZ151" s="55">
        <v>9</v>
      </c>
      <c r="BA151" s="55"/>
      <c r="BB151" s="55"/>
      <c r="BC151" s="55"/>
      <c r="BD151" s="55"/>
      <c r="BE151" s="55">
        <v>10</v>
      </c>
      <c r="BF151" s="55"/>
      <c r="BG151" s="55"/>
      <c r="BH151" s="55"/>
      <c r="BI151" s="55"/>
      <c r="BJ151" s="55">
        <v>11</v>
      </c>
      <c r="BK151" s="55"/>
      <c r="BL151" s="55"/>
      <c r="BM151" s="55"/>
      <c r="BN151" s="55"/>
      <c r="BO151" s="55">
        <v>12</v>
      </c>
      <c r="BP151" s="55"/>
      <c r="BQ151" s="55"/>
      <c r="BR151" s="55"/>
      <c r="BS151" s="55"/>
    </row>
    <row r="152" spans="1:79" s="2" customFormat="1" ht="15" hidden="1" customHeight="1" x14ac:dyDescent="12.75">
      <c r="A152" s="58" t="s">
        <v>90</v>
      </c>
      <c r="B152" s="58"/>
      <c r="C152" s="58"/>
      <c r="D152" s="58"/>
      <c r="E152" s="58"/>
      <c r="F152" s="58"/>
      <c r="G152" s="97" t="s">
        <v>78</v>
      </c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 t="s">
        <v>100</v>
      </c>
      <c r="U152" s="97"/>
      <c r="V152" s="97"/>
      <c r="W152" s="97"/>
      <c r="X152" s="97"/>
      <c r="Y152" s="97"/>
      <c r="Z152" s="97"/>
      <c r="AA152" s="57" t="s">
        <v>86</v>
      </c>
      <c r="AB152" s="57"/>
      <c r="AC152" s="57"/>
      <c r="AD152" s="57"/>
      <c r="AE152" s="57"/>
      <c r="AF152" s="57" t="s">
        <v>87</v>
      </c>
      <c r="AG152" s="57"/>
      <c r="AH152" s="57"/>
      <c r="AI152" s="57"/>
      <c r="AJ152" s="57"/>
      <c r="AK152" s="67" t="s">
        <v>152</v>
      </c>
      <c r="AL152" s="67"/>
      <c r="AM152" s="67"/>
      <c r="AN152" s="67"/>
      <c r="AO152" s="67"/>
      <c r="AP152" s="57" t="s">
        <v>88</v>
      </c>
      <c r="AQ152" s="57"/>
      <c r="AR152" s="57"/>
      <c r="AS152" s="57"/>
      <c r="AT152" s="57"/>
      <c r="AU152" s="57" t="s">
        <v>89</v>
      </c>
      <c r="AV152" s="57"/>
      <c r="AW152" s="57"/>
      <c r="AX152" s="57"/>
      <c r="AY152" s="57"/>
      <c r="AZ152" s="67" t="s">
        <v>152</v>
      </c>
      <c r="BA152" s="67"/>
      <c r="BB152" s="67"/>
      <c r="BC152" s="67"/>
      <c r="BD152" s="67"/>
      <c r="BE152" s="57" t="s">
        <v>79</v>
      </c>
      <c r="BF152" s="57"/>
      <c r="BG152" s="57"/>
      <c r="BH152" s="57"/>
      <c r="BI152" s="57"/>
      <c r="BJ152" s="57" t="s">
        <v>80</v>
      </c>
      <c r="BK152" s="57"/>
      <c r="BL152" s="57"/>
      <c r="BM152" s="57"/>
      <c r="BN152" s="57"/>
      <c r="BO152" s="67" t="s">
        <v>152</v>
      </c>
      <c r="BP152" s="67"/>
      <c r="BQ152" s="67"/>
      <c r="BR152" s="67"/>
      <c r="BS152" s="67"/>
      <c r="CA152" s="2" t="s">
        <v>52</v>
      </c>
    </row>
    <row r="153" spans="1:79" s="9" customFormat="1" ht="12.75" customHeight="1" x14ac:dyDescent="0.2">
      <c r="A153" s="118"/>
      <c r="B153" s="118"/>
      <c r="C153" s="118"/>
      <c r="D153" s="118"/>
      <c r="E153" s="118"/>
      <c r="F153" s="118"/>
      <c r="G153" s="179" t="s">
        <v>178</v>
      </c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85"/>
      <c r="U153" s="185"/>
      <c r="V153" s="185"/>
      <c r="W153" s="185"/>
      <c r="X153" s="185"/>
      <c r="Y153" s="185"/>
      <c r="Z153" s="18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>
        <f>IF(ISNUMBER(AA153),AA153,0)+IF(ISNUMBER(AF153),AF153,0)</f>
        <v>0</v>
      </c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>
        <f>IF(ISNUMBER(AP153),AP153,0)+IF(ISNUMBER(AU153),AU153,0)</f>
        <v>0</v>
      </c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>
        <f>IF(ISNUMBER(BE153),BE153,0)+IF(ISNUMBER(BJ153),BJ153,0)</f>
        <v>0</v>
      </c>
      <c r="BP153" s="175"/>
      <c r="BQ153" s="175"/>
      <c r="BR153" s="175"/>
      <c r="BS153" s="175"/>
      <c r="CA153" s="9" t="s">
        <v>53</v>
      </c>
    </row>
    <row r="155" spans="1:79" ht="13.5" customHeight="1" x14ac:dyDescent="0.2">
      <c r="A155" s="65" t="s">
        <v>371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</row>
    <row r="156" spans="1:79" ht="15" customHeight="1" x14ac:dyDescent="0.2">
      <c r="A156" s="76" t="s">
        <v>257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</row>
    <row r="157" spans="1:79" ht="15" customHeight="1" x14ac:dyDescent="0.2">
      <c r="A157" s="55" t="s">
        <v>7</v>
      </c>
      <c r="B157" s="55"/>
      <c r="C157" s="55"/>
      <c r="D157" s="55"/>
      <c r="E157" s="55"/>
      <c r="F157" s="55"/>
      <c r="G157" s="55" t="s">
        <v>156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 t="s">
        <v>14</v>
      </c>
      <c r="U157" s="55"/>
      <c r="V157" s="55"/>
      <c r="W157" s="55"/>
      <c r="X157" s="55"/>
      <c r="Y157" s="55"/>
      <c r="Z157" s="55"/>
      <c r="AA157" s="49" t="s">
        <v>261</v>
      </c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100"/>
      <c r="AP157" s="49" t="s">
        <v>263</v>
      </c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1"/>
    </row>
    <row r="158" spans="1:79" ht="32.1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 t="s">
        <v>5</v>
      </c>
      <c r="AB158" s="55"/>
      <c r="AC158" s="55"/>
      <c r="AD158" s="55"/>
      <c r="AE158" s="55"/>
      <c r="AF158" s="55" t="s">
        <v>4</v>
      </c>
      <c r="AG158" s="55"/>
      <c r="AH158" s="55"/>
      <c r="AI158" s="55"/>
      <c r="AJ158" s="55"/>
      <c r="AK158" s="55" t="s">
        <v>111</v>
      </c>
      <c r="AL158" s="55"/>
      <c r="AM158" s="55"/>
      <c r="AN158" s="55"/>
      <c r="AO158" s="55"/>
      <c r="AP158" s="55" t="s">
        <v>5</v>
      </c>
      <c r="AQ158" s="55"/>
      <c r="AR158" s="55"/>
      <c r="AS158" s="55"/>
      <c r="AT158" s="55"/>
      <c r="AU158" s="55" t="s">
        <v>4</v>
      </c>
      <c r="AV158" s="55"/>
      <c r="AW158" s="55"/>
      <c r="AX158" s="55"/>
      <c r="AY158" s="55"/>
      <c r="AZ158" s="55" t="s">
        <v>118</v>
      </c>
      <c r="BA158" s="55"/>
      <c r="BB158" s="55"/>
      <c r="BC158" s="55"/>
      <c r="BD158" s="55"/>
    </row>
    <row r="159" spans="1:79" ht="15" customHeight="1" x14ac:dyDescent="0.2">
      <c r="A159" s="55">
        <v>1</v>
      </c>
      <c r="B159" s="55"/>
      <c r="C159" s="55"/>
      <c r="D159" s="55"/>
      <c r="E159" s="55"/>
      <c r="F159" s="55"/>
      <c r="G159" s="55">
        <v>2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>
        <v>3</v>
      </c>
      <c r="U159" s="55"/>
      <c r="V159" s="55"/>
      <c r="W159" s="55"/>
      <c r="X159" s="55"/>
      <c r="Y159" s="55"/>
      <c r="Z159" s="55"/>
      <c r="AA159" s="55">
        <v>4</v>
      </c>
      <c r="AB159" s="55"/>
      <c r="AC159" s="55"/>
      <c r="AD159" s="55"/>
      <c r="AE159" s="55"/>
      <c r="AF159" s="55">
        <v>5</v>
      </c>
      <c r="AG159" s="55"/>
      <c r="AH159" s="55"/>
      <c r="AI159" s="55"/>
      <c r="AJ159" s="55"/>
      <c r="AK159" s="55">
        <v>6</v>
      </c>
      <c r="AL159" s="55"/>
      <c r="AM159" s="55"/>
      <c r="AN159" s="55"/>
      <c r="AO159" s="55"/>
      <c r="AP159" s="55">
        <v>7</v>
      </c>
      <c r="AQ159" s="55"/>
      <c r="AR159" s="55"/>
      <c r="AS159" s="55"/>
      <c r="AT159" s="55"/>
      <c r="AU159" s="55">
        <v>8</v>
      </c>
      <c r="AV159" s="55"/>
      <c r="AW159" s="55"/>
      <c r="AX159" s="55"/>
      <c r="AY159" s="55"/>
      <c r="AZ159" s="55">
        <v>9</v>
      </c>
      <c r="BA159" s="55"/>
      <c r="BB159" s="55"/>
      <c r="BC159" s="55"/>
      <c r="BD159" s="55"/>
    </row>
    <row r="160" spans="1:79" s="2" customFormat="1" ht="12" hidden="1" customHeight="1" x14ac:dyDescent="0.2">
      <c r="A160" s="58" t="s">
        <v>90</v>
      </c>
      <c r="B160" s="58"/>
      <c r="C160" s="58"/>
      <c r="D160" s="58"/>
      <c r="E160" s="58"/>
      <c r="F160" s="58"/>
      <c r="G160" s="97" t="s">
        <v>78</v>
      </c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 t="s">
        <v>100</v>
      </c>
      <c r="U160" s="97"/>
      <c r="V160" s="97"/>
      <c r="W160" s="97"/>
      <c r="X160" s="97"/>
      <c r="Y160" s="97"/>
      <c r="Z160" s="97"/>
      <c r="AA160" s="57" t="s">
        <v>81</v>
      </c>
      <c r="AB160" s="57"/>
      <c r="AC160" s="57"/>
      <c r="AD160" s="57"/>
      <c r="AE160" s="57"/>
      <c r="AF160" s="57" t="s">
        <v>82</v>
      </c>
      <c r="AG160" s="57"/>
      <c r="AH160" s="57"/>
      <c r="AI160" s="57"/>
      <c r="AJ160" s="57"/>
      <c r="AK160" s="67" t="s">
        <v>152</v>
      </c>
      <c r="AL160" s="67"/>
      <c r="AM160" s="67"/>
      <c r="AN160" s="67"/>
      <c r="AO160" s="67"/>
      <c r="AP160" s="57" t="s">
        <v>83</v>
      </c>
      <c r="AQ160" s="57"/>
      <c r="AR160" s="57"/>
      <c r="AS160" s="57"/>
      <c r="AT160" s="57"/>
      <c r="AU160" s="57" t="s">
        <v>84</v>
      </c>
      <c r="AV160" s="57"/>
      <c r="AW160" s="57"/>
      <c r="AX160" s="57"/>
      <c r="AY160" s="57"/>
      <c r="AZ160" s="67" t="s">
        <v>152</v>
      </c>
      <c r="BA160" s="67"/>
      <c r="BB160" s="67"/>
      <c r="BC160" s="67"/>
      <c r="BD160" s="67"/>
      <c r="CA160" s="2" t="s">
        <v>54</v>
      </c>
    </row>
    <row r="161" spans="1:79" s="9" customFormat="1" x14ac:dyDescent="0.2">
      <c r="A161" s="118"/>
      <c r="B161" s="118"/>
      <c r="C161" s="118"/>
      <c r="D161" s="118"/>
      <c r="E161" s="118"/>
      <c r="F161" s="118"/>
      <c r="G161" s="179" t="s">
        <v>178</v>
      </c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85"/>
      <c r="U161" s="185"/>
      <c r="V161" s="185"/>
      <c r="W161" s="185"/>
      <c r="X161" s="185"/>
      <c r="Y161" s="185"/>
      <c r="Z161" s="18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>
        <f>IF(ISNUMBER(AA161),AA161,0)+IF(ISNUMBER(AF161),AF161,0)</f>
        <v>0</v>
      </c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>
        <f>IF(ISNUMBER(AP161),AP161,0)+IF(ISNUMBER(AU161),AU161,0)</f>
        <v>0</v>
      </c>
      <c r="BA161" s="175"/>
      <c r="BB161" s="175"/>
      <c r="BC161" s="175"/>
      <c r="BD161" s="175"/>
      <c r="CA161" s="9" t="s">
        <v>55</v>
      </c>
    </row>
    <row r="164" spans="1:79" ht="14.25" customHeight="1" x14ac:dyDescent="0.2">
      <c r="A164" s="65" t="s">
        <v>372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</row>
    <row r="165" spans="1:79" ht="15" customHeight="1" x14ac:dyDescent="0.2">
      <c r="A165" s="76" t="s">
        <v>257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</row>
    <row r="166" spans="1:79" ht="23.1" customHeight="1" x14ac:dyDescent="0.2">
      <c r="A166" s="55" t="s">
        <v>158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84" t="s">
        <v>159</v>
      </c>
      <c r="O166" s="85"/>
      <c r="P166" s="85"/>
      <c r="Q166" s="85"/>
      <c r="R166" s="85"/>
      <c r="S166" s="85"/>
      <c r="T166" s="85"/>
      <c r="U166" s="86"/>
      <c r="V166" s="84" t="s">
        <v>160</v>
      </c>
      <c r="W166" s="85"/>
      <c r="X166" s="85"/>
      <c r="Y166" s="85"/>
      <c r="Z166" s="86"/>
      <c r="AA166" s="55" t="s">
        <v>258</v>
      </c>
      <c r="AB166" s="55"/>
      <c r="AC166" s="55"/>
      <c r="AD166" s="55"/>
      <c r="AE166" s="55"/>
      <c r="AF166" s="55"/>
      <c r="AG166" s="55"/>
      <c r="AH166" s="55"/>
      <c r="AI166" s="55"/>
      <c r="AJ166" s="55" t="s">
        <v>259</v>
      </c>
      <c r="AK166" s="55"/>
      <c r="AL166" s="55"/>
      <c r="AM166" s="55"/>
      <c r="AN166" s="55"/>
      <c r="AO166" s="55"/>
      <c r="AP166" s="55"/>
      <c r="AQ166" s="55"/>
      <c r="AR166" s="55"/>
      <c r="AS166" s="55" t="s">
        <v>260</v>
      </c>
      <c r="AT166" s="55"/>
      <c r="AU166" s="55"/>
      <c r="AV166" s="55"/>
      <c r="AW166" s="55"/>
      <c r="AX166" s="55"/>
      <c r="AY166" s="55"/>
      <c r="AZ166" s="55"/>
      <c r="BA166" s="55"/>
      <c r="BB166" s="55" t="s">
        <v>261</v>
      </c>
      <c r="BC166" s="55"/>
      <c r="BD166" s="55"/>
      <c r="BE166" s="55"/>
      <c r="BF166" s="55"/>
      <c r="BG166" s="55"/>
      <c r="BH166" s="55"/>
      <c r="BI166" s="55"/>
      <c r="BJ166" s="55"/>
      <c r="BK166" s="55" t="s">
        <v>263</v>
      </c>
      <c r="BL166" s="55"/>
      <c r="BM166" s="55"/>
      <c r="BN166" s="55"/>
      <c r="BO166" s="55"/>
      <c r="BP166" s="55"/>
      <c r="BQ166" s="55"/>
      <c r="BR166" s="55"/>
      <c r="BS166" s="55"/>
    </row>
    <row r="167" spans="1:79" ht="95.25" customHeight="1" x14ac:dyDescent="0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87"/>
      <c r="O167" s="88"/>
      <c r="P167" s="88"/>
      <c r="Q167" s="88"/>
      <c r="R167" s="88"/>
      <c r="S167" s="88"/>
      <c r="T167" s="88"/>
      <c r="U167" s="89"/>
      <c r="V167" s="87"/>
      <c r="W167" s="88"/>
      <c r="X167" s="88"/>
      <c r="Y167" s="88"/>
      <c r="Z167" s="89"/>
      <c r="AA167" s="72" t="s">
        <v>163</v>
      </c>
      <c r="AB167" s="72"/>
      <c r="AC167" s="72"/>
      <c r="AD167" s="72"/>
      <c r="AE167" s="72"/>
      <c r="AF167" s="72" t="s">
        <v>164</v>
      </c>
      <c r="AG167" s="72"/>
      <c r="AH167" s="72"/>
      <c r="AI167" s="72"/>
      <c r="AJ167" s="72" t="s">
        <v>163</v>
      </c>
      <c r="AK167" s="72"/>
      <c r="AL167" s="72"/>
      <c r="AM167" s="72"/>
      <c r="AN167" s="72"/>
      <c r="AO167" s="72" t="s">
        <v>164</v>
      </c>
      <c r="AP167" s="72"/>
      <c r="AQ167" s="72"/>
      <c r="AR167" s="72"/>
      <c r="AS167" s="72" t="s">
        <v>163</v>
      </c>
      <c r="AT167" s="72"/>
      <c r="AU167" s="72"/>
      <c r="AV167" s="72"/>
      <c r="AW167" s="72"/>
      <c r="AX167" s="72" t="s">
        <v>164</v>
      </c>
      <c r="AY167" s="72"/>
      <c r="AZ167" s="72"/>
      <c r="BA167" s="72"/>
      <c r="BB167" s="72" t="s">
        <v>163</v>
      </c>
      <c r="BC167" s="72"/>
      <c r="BD167" s="72"/>
      <c r="BE167" s="72"/>
      <c r="BF167" s="72"/>
      <c r="BG167" s="72" t="s">
        <v>164</v>
      </c>
      <c r="BH167" s="72"/>
      <c r="BI167" s="72"/>
      <c r="BJ167" s="72"/>
      <c r="BK167" s="72" t="s">
        <v>163</v>
      </c>
      <c r="BL167" s="72"/>
      <c r="BM167" s="72"/>
      <c r="BN167" s="72"/>
      <c r="BO167" s="72"/>
      <c r="BP167" s="72" t="s">
        <v>164</v>
      </c>
      <c r="BQ167" s="72"/>
      <c r="BR167" s="72"/>
      <c r="BS167" s="72"/>
    </row>
    <row r="168" spans="1:79" ht="15" customHeight="1" x14ac:dyDescent="0.2">
      <c r="A168" s="55">
        <v>1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49">
        <v>2</v>
      </c>
      <c r="O168" s="50"/>
      <c r="P168" s="50"/>
      <c r="Q168" s="50"/>
      <c r="R168" s="50"/>
      <c r="S168" s="50"/>
      <c r="T168" s="50"/>
      <c r="U168" s="51"/>
      <c r="V168" s="55">
        <v>3</v>
      </c>
      <c r="W168" s="55"/>
      <c r="X168" s="55"/>
      <c r="Y168" s="55"/>
      <c r="Z168" s="55"/>
      <c r="AA168" s="55">
        <v>4</v>
      </c>
      <c r="AB168" s="55"/>
      <c r="AC168" s="55"/>
      <c r="AD168" s="55"/>
      <c r="AE168" s="55"/>
      <c r="AF168" s="55">
        <v>5</v>
      </c>
      <c r="AG168" s="55"/>
      <c r="AH168" s="55"/>
      <c r="AI168" s="55"/>
      <c r="AJ168" s="55">
        <v>6</v>
      </c>
      <c r="AK168" s="55"/>
      <c r="AL168" s="55"/>
      <c r="AM168" s="55"/>
      <c r="AN168" s="55"/>
      <c r="AO168" s="55">
        <v>7</v>
      </c>
      <c r="AP168" s="55"/>
      <c r="AQ168" s="55"/>
      <c r="AR168" s="55"/>
      <c r="AS168" s="55">
        <v>8</v>
      </c>
      <c r="AT168" s="55"/>
      <c r="AU168" s="55"/>
      <c r="AV168" s="55"/>
      <c r="AW168" s="55"/>
      <c r="AX168" s="55">
        <v>9</v>
      </c>
      <c r="AY168" s="55"/>
      <c r="AZ168" s="55"/>
      <c r="BA168" s="55"/>
      <c r="BB168" s="55">
        <v>10</v>
      </c>
      <c r="BC168" s="55"/>
      <c r="BD168" s="55"/>
      <c r="BE168" s="55"/>
      <c r="BF168" s="55"/>
      <c r="BG168" s="55">
        <v>11</v>
      </c>
      <c r="BH168" s="55"/>
      <c r="BI168" s="55"/>
      <c r="BJ168" s="55"/>
      <c r="BK168" s="55">
        <v>12</v>
      </c>
      <c r="BL168" s="55"/>
      <c r="BM168" s="55"/>
      <c r="BN168" s="55"/>
      <c r="BO168" s="55"/>
      <c r="BP168" s="55">
        <v>13</v>
      </c>
      <c r="BQ168" s="55"/>
      <c r="BR168" s="55"/>
      <c r="BS168" s="55"/>
    </row>
    <row r="169" spans="1:79" s="2" customFormat="1" ht="12" hidden="1" customHeight="1" x14ac:dyDescent="0.2">
      <c r="A169" s="97" t="s">
        <v>176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58" t="s">
        <v>161</v>
      </c>
      <c r="O169" s="58"/>
      <c r="P169" s="58"/>
      <c r="Q169" s="58"/>
      <c r="R169" s="58"/>
      <c r="S169" s="58"/>
      <c r="T169" s="58"/>
      <c r="U169" s="58"/>
      <c r="V169" s="58" t="s">
        <v>162</v>
      </c>
      <c r="W169" s="58"/>
      <c r="X169" s="58"/>
      <c r="Y169" s="58"/>
      <c r="Z169" s="58"/>
      <c r="AA169" s="57" t="s">
        <v>86</v>
      </c>
      <c r="AB169" s="57"/>
      <c r="AC169" s="57"/>
      <c r="AD169" s="57"/>
      <c r="AE169" s="57"/>
      <c r="AF169" s="57" t="s">
        <v>87</v>
      </c>
      <c r="AG169" s="57"/>
      <c r="AH169" s="57"/>
      <c r="AI169" s="57"/>
      <c r="AJ169" s="57" t="s">
        <v>88</v>
      </c>
      <c r="AK169" s="57"/>
      <c r="AL169" s="57"/>
      <c r="AM169" s="57"/>
      <c r="AN169" s="57"/>
      <c r="AO169" s="57" t="s">
        <v>89</v>
      </c>
      <c r="AP169" s="57"/>
      <c r="AQ169" s="57"/>
      <c r="AR169" s="57"/>
      <c r="AS169" s="57" t="s">
        <v>79</v>
      </c>
      <c r="AT169" s="57"/>
      <c r="AU169" s="57"/>
      <c r="AV169" s="57"/>
      <c r="AW169" s="57"/>
      <c r="AX169" s="57" t="s">
        <v>80</v>
      </c>
      <c r="AY169" s="57"/>
      <c r="AZ169" s="57"/>
      <c r="BA169" s="57"/>
      <c r="BB169" s="57" t="s">
        <v>81</v>
      </c>
      <c r="BC169" s="57"/>
      <c r="BD169" s="57"/>
      <c r="BE169" s="57"/>
      <c r="BF169" s="57"/>
      <c r="BG169" s="57" t="s">
        <v>82</v>
      </c>
      <c r="BH169" s="57"/>
      <c r="BI169" s="57"/>
      <c r="BJ169" s="57"/>
      <c r="BK169" s="57" t="s">
        <v>83</v>
      </c>
      <c r="BL169" s="57"/>
      <c r="BM169" s="57"/>
      <c r="BN169" s="57"/>
      <c r="BO169" s="57"/>
      <c r="BP169" s="57" t="s">
        <v>84</v>
      </c>
      <c r="BQ169" s="57"/>
      <c r="BR169" s="57"/>
      <c r="BS169" s="57"/>
      <c r="CA169" s="2" t="s">
        <v>56</v>
      </c>
    </row>
    <row r="170" spans="1:79" s="9" customFormat="1" ht="12.75" customHeight="1" x14ac:dyDescent="0.2">
      <c r="A170" s="179" t="s">
        <v>178</v>
      </c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17"/>
      <c r="O170" s="115"/>
      <c r="P170" s="115"/>
      <c r="Q170" s="115"/>
      <c r="R170" s="115"/>
      <c r="S170" s="115"/>
      <c r="T170" s="115"/>
      <c r="U170" s="116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1"/>
      <c r="BQ170" s="182"/>
      <c r="BR170" s="182"/>
      <c r="BS170" s="183"/>
      <c r="CA170" s="9" t="s">
        <v>57</v>
      </c>
    </row>
    <row r="173" spans="1:79" ht="35.25" customHeight="1" x14ac:dyDescent="0.2">
      <c r="A173" s="65" t="s">
        <v>373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</row>
    <row r="174" spans="1:79" ht="15" customHeight="1" x14ac:dyDescent="0.2">
      <c r="A174" s="147" t="s">
        <v>384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</row>
    <row r="175" spans="1:79" ht="1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7" spans="1:79" ht="28.5" customHeight="1" x14ac:dyDescent="0.2">
      <c r="A177" s="59" t="s">
        <v>359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</row>
    <row r="178" spans="1:79" ht="14.25" customHeight="1" x14ac:dyDescent="0.2">
      <c r="A178" s="65" t="s">
        <v>344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</row>
    <row r="179" spans="1:79" ht="15" customHeight="1" x14ac:dyDescent="0.2">
      <c r="A179" s="60" t="s">
        <v>257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</row>
    <row r="180" spans="1:79" ht="42.95" customHeight="1" x14ac:dyDescent="0.2">
      <c r="A180" s="72" t="s">
        <v>165</v>
      </c>
      <c r="B180" s="72"/>
      <c r="C180" s="72"/>
      <c r="D180" s="72"/>
      <c r="E180" s="72"/>
      <c r="F180" s="72"/>
      <c r="G180" s="55" t="s">
        <v>20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 t="s">
        <v>16</v>
      </c>
      <c r="U180" s="55"/>
      <c r="V180" s="55"/>
      <c r="W180" s="55"/>
      <c r="X180" s="55"/>
      <c r="Y180" s="55"/>
      <c r="Z180" s="55" t="s">
        <v>15</v>
      </c>
      <c r="AA180" s="55"/>
      <c r="AB180" s="55"/>
      <c r="AC180" s="55"/>
      <c r="AD180" s="55"/>
      <c r="AE180" s="55" t="s">
        <v>166</v>
      </c>
      <c r="AF180" s="55"/>
      <c r="AG180" s="55"/>
      <c r="AH180" s="55"/>
      <c r="AI180" s="55"/>
      <c r="AJ180" s="55"/>
      <c r="AK180" s="55" t="s">
        <v>167</v>
      </c>
      <c r="AL180" s="55"/>
      <c r="AM180" s="55"/>
      <c r="AN180" s="55"/>
      <c r="AO180" s="55"/>
      <c r="AP180" s="55"/>
      <c r="AQ180" s="55" t="s">
        <v>168</v>
      </c>
      <c r="AR180" s="55"/>
      <c r="AS180" s="55"/>
      <c r="AT180" s="55"/>
      <c r="AU180" s="55"/>
      <c r="AV180" s="55"/>
      <c r="AW180" s="55" t="s">
        <v>120</v>
      </c>
      <c r="AX180" s="55"/>
      <c r="AY180" s="55"/>
      <c r="AZ180" s="55"/>
      <c r="BA180" s="55"/>
      <c r="BB180" s="55"/>
      <c r="BC180" s="55"/>
      <c r="BD180" s="55"/>
      <c r="BE180" s="55"/>
      <c r="BF180" s="55"/>
      <c r="BG180" s="55" t="s">
        <v>169</v>
      </c>
      <c r="BH180" s="55"/>
      <c r="BI180" s="55"/>
      <c r="BJ180" s="55"/>
      <c r="BK180" s="55"/>
      <c r="BL180" s="55"/>
    </row>
    <row r="181" spans="1:79" ht="39.950000000000003" customHeight="1" x14ac:dyDescent="0.2">
      <c r="A181" s="72"/>
      <c r="B181" s="72"/>
      <c r="C181" s="72"/>
      <c r="D181" s="72"/>
      <c r="E181" s="72"/>
      <c r="F181" s="72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 t="s">
        <v>18</v>
      </c>
      <c r="AX181" s="55"/>
      <c r="AY181" s="55"/>
      <c r="AZ181" s="55"/>
      <c r="BA181" s="55"/>
      <c r="BB181" s="55" t="s">
        <v>17</v>
      </c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</row>
    <row r="182" spans="1:79" ht="15" customHeight="1" x14ac:dyDescent="0.2">
      <c r="A182" s="55">
        <v>1</v>
      </c>
      <c r="B182" s="55"/>
      <c r="C182" s="55"/>
      <c r="D182" s="55"/>
      <c r="E182" s="55"/>
      <c r="F182" s="55"/>
      <c r="G182" s="55">
        <v>2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>
        <v>3</v>
      </c>
      <c r="U182" s="55"/>
      <c r="V182" s="55"/>
      <c r="W182" s="55"/>
      <c r="X182" s="55"/>
      <c r="Y182" s="55"/>
      <c r="Z182" s="55">
        <v>4</v>
      </c>
      <c r="AA182" s="55"/>
      <c r="AB182" s="55"/>
      <c r="AC182" s="55"/>
      <c r="AD182" s="55"/>
      <c r="AE182" s="55">
        <v>5</v>
      </c>
      <c r="AF182" s="55"/>
      <c r="AG182" s="55"/>
      <c r="AH182" s="55"/>
      <c r="AI182" s="55"/>
      <c r="AJ182" s="55"/>
      <c r="AK182" s="55">
        <v>6</v>
      </c>
      <c r="AL182" s="55"/>
      <c r="AM182" s="55"/>
      <c r="AN182" s="55"/>
      <c r="AO182" s="55"/>
      <c r="AP182" s="55"/>
      <c r="AQ182" s="55">
        <v>7</v>
      </c>
      <c r="AR182" s="55"/>
      <c r="AS182" s="55"/>
      <c r="AT182" s="55"/>
      <c r="AU182" s="55"/>
      <c r="AV182" s="55"/>
      <c r="AW182" s="55">
        <v>8</v>
      </c>
      <c r="AX182" s="55"/>
      <c r="AY182" s="55"/>
      <c r="AZ182" s="55"/>
      <c r="BA182" s="55"/>
      <c r="BB182" s="55">
        <v>9</v>
      </c>
      <c r="BC182" s="55"/>
      <c r="BD182" s="55"/>
      <c r="BE182" s="55"/>
      <c r="BF182" s="55"/>
      <c r="BG182" s="55">
        <v>10</v>
      </c>
      <c r="BH182" s="55"/>
      <c r="BI182" s="55"/>
      <c r="BJ182" s="55"/>
      <c r="BK182" s="55"/>
      <c r="BL182" s="55"/>
    </row>
    <row r="183" spans="1:79" s="2" customFormat="1" ht="12" hidden="1" customHeight="1" x14ac:dyDescent="0.2">
      <c r="A183" s="58" t="s">
        <v>85</v>
      </c>
      <c r="B183" s="58"/>
      <c r="C183" s="58"/>
      <c r="D183" s="58"/>
      <c r="E183" s="58"/>
      <c r="F183" s="58"/>
      <c r="G183" s="97" t="s">
        <v>78</v>
      </c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57" t="s">
        <v>101</v>
      </c>
      <c r="U183" s="57"/>
      <c r="V183" s="57"/>
      <c r="W183" s="57"/>
      <c r="X183" s="57"/>
      <c r="Y183" s="57"/>
      <c r="Z183" s="57" t="s">
        <v>102</v>
      </c>
      <c r="AA183" s="57"/>
      <c r="AB183" s="57"/>
      <c r="AC183" s="57"/>
      <c r="AD183" s="57"/>
      <c r="AE183" s="57" t="s">
        <v>103</v>
      </c>
      <c r="AF183" s="57"/>
      <c r="AG183" s="57"/>
      <c r="AH183" s="57"/>
      <c r="AI183" s="57"/>
      <c r="AJ183" s="57"/>
      <c r="AK183" s="57" t="s">
        <v>104</v>
      </c>
      <c r="AL183" s="57"/>
      <c r="AM183" s="57"/>
      <c r="AN183" s="57"/>
      <c r="AO183" s="57"/>
      <c r="AP183" s="57"/>
      <c r="AQ183" s="98" t="s">
        <v>122</v>
      </c>
      <c r="AR183" s="57"/>
      <c r="AS183" s="57"/>
      <c r="AT183" s="57"/>
      <c r="AU183" s="57"/>
      <c r="AV183" s="57"/>
      <c r="AW183" s="57" t="s">
        <v>105</v>
      </c>
      <c r="AX183" s="57"/>
      <c r="AY183" s="57"/>
      <c r="AZ183" s="57"/>
      <c r="BA183" s="57"/>
      <c r="BB183" s="57" t="s">
        <v>106</v>
      </c>
      <c r="BC183" s="57"/>
      <c r="BD183" s="57"/>
      <c r="BE183" s="57"/>
      <c r="BF183" s="57"/>
      <c r="BG183" s="98" t="s">
        <v>123</v>
      </c>
      <c r="BH183" s="57"/>
      <c r="BI183" s="57"/>
      <c r="BJ183" s="57"/>
      <c r="BK183" s="57"/>
      <c r="BL183" s="57"/>
      <c r="CA183" s="2" t="s">
        <v>58</v>
      </c>
    </row>
    <row r="184" spans="1:79" s="9" customFormat="1" ht="12.75" customHeight="1" x14ac:dyDescent="0.2">
      <c r="A184" s="118"/>
      <c r="B184" s="118"/>
      <c r="C184" s="118"/>
      <c r="D184" s="118"/>
      <c r="E184" s="118"/>
      <c r="F184" s="118"/>
      <c r="G184" s="179" t="s">
        <v>178</v>
      </c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>
        <f>IF(ISNUMBER(AK184),AK184,0)-IF(ISNUMBER(AE184),AE184,0)</f>
        <v>0</v>
      </c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>
        <f>IF(ISNUMBER(Z184),Z184,0)+IF(ISNUMBER(AK184),AK184,0)</f>
        <v>0</v>
      </c>
      <c r="BH184" s="175"/>
      <c r="BI184" s="175"/>
      <c r="BJ184" s="175"/>
      <c r="BK184" s="175"/>
      <c r="BL184" s="175"/>
      <c r="CA184" s="9" t="s">
        <v>59</v>
      </c>
    </row>
    <row r="186" spans="1:79" ht="14.25" customHeight="1" x14ac:dyDescent="0.2">
      <c r="A186" s="65" t="s">
        <v>360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</row>
    <row r="187" spans="1:79" ht="15" customHeight="1" x14ac:dyDescent="0.2">
      <c r="A187" s="60" t="s">
        <v>257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</row>
    <row r="188" spans="1:79" ht="18" customHeight="1" x14ac:dyDescent="0.2">
      <c r="A188" s="55" t="s">
        <v>165</v>
      </c>
      <c r="B188" s="55"/>
      <c r="C188" s="55"/>
      <c r="D188" s="55"/>
      <c r="E188" s="55"/>
      <c r="F188" s="55"/>
      <c r="G188" s="55" t="s">
        <v>20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 t="s">
        <v>347</v>
      </c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 t="s">
        <v>357</v>
      </c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</row>
    <row r="189" spans="1:79" ht="42.95" customHeight="1" x14ac:dyDescent="0.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 t="s">
        <v>170</v>
      </c>
      <c r="R189" s="55"/>
      <c r="S189" s="55"/>
      <c r="T189" s="55"/>
      <c r="U189" s="55"/>
      <c r="V189" s="72" t="s">
        <v>171</v>
      </c>
      <c r="W189" s="72"/>
      <c r="X189" s="72"/>
      <c r="Y189" s="72"/>
      <c r="Z189" s="55" t="s">
        <v>172</v>
      </c>
      <c r="AA189" s="55"/>
      <c r="AB189" s="55"/>
      <c r="AC189" s="55"/>
      <c r="AD189" s="55"/>
      <c r="AE189" s="55"/>
      <c r="AF189" s="55"/>
      <c r="AG189" s="55"/>
      <c r="AH189" s="55"/>
      <c r="AI189" s="55"/>
      <c r="AJ189" s="55" t="s">
        <v>173</v>
      </c>
      <c r="AK189" s="55"/>
      <c r="AL189" s="55"/>
      <c r="AM189" s="55"/>
      <c r="AN189" s="55"/>
      <c r="AO189" s="55" t="s">
        <v>21</v>
      </c>
      <c r="AP189" s="55"/>
      <c r="AQ189" s="55"/>
      <c r="AR189" s="55"/>
      <c r="AS189" s="55"/>
      <c r="AT189" s="72" t="s">
        <v>174</v>
      </c>
      <c r="AU189" s="72"/>
      <c r="AV189" s="72"/>
      <c r="AW189" s="72"/>
      <c r="AX189" s="55" t="s">
        <v>172</v>
      </c>
      <c r="AY189" s="55"/>
      <c r="AZ189" s="55"/>
      <c r="BA189" s="55"/>
      <c r="BB189" s="55"/>
      <c r="BC189" s="55"/>
      <c r="BD189" s="55"/>
      <c r="BE189" s="55"/>
      <c r="BF189" s="55"/>
      <c r="BG189" s="55"/>
      <c r="BH189" s="55" t="s">
        <v>175</v>
      </c>
      <c r="BI189" s="55"/>
      <c r="BJ189" s="55"/>
      <c r="BK189" s="55"/>
      <c r="BL189" s="55"/>
    </row>
    <row r="190" spans="1:79" ht="63" customHeight="1" x14ac:dyDescent="0.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72"/>
      <c r="W190" s="72"/>
      <c r="X190" s="72"/>
      <c r="Y190" s="72"/>
      <c r="Z190" s="55" t="s">
        <v>18</v>
      </c>
      <c r="AA190" s="55"/>
      <c r="AB190" s="55"/>
      <c r="AC190" s="55"/>
      <c r="AD190" s="55"/>
      <c r="AE190" s="55" t="s">
        <v>17</v>
      </c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72"/>
      <c r="AU190" s="72"/>
      <c r="AV190" s="72"/>
      <c r="AW190" s="72"/>
      <c r="AX190" s="55" t="s">
        <v>18</v>
      </c>
      <c r="AY190" s="55"/>
      <c r="AZ190" s="55"/>
      <c r="BA190" s="55"/>
      <c r="BB190" s="55"/>
      <c r="BC190" s="55" t="s">
        <v>17</v>
      </c>
      <c r="BD190" s="55"/>
      <c r="BE190" s="55"/>
      <c r="BF190" s="55"/>
      <c r="BG190" s="55"/>
      <c r="BH190" s="55"/>
      <c r="BI190" s="55"/>
      <c r="BJ190" s="55"/>
      <c r="BK190" s="55"/>
      <c r="BL190" s="55"/>
    </row>
    <row r="191" spans="1:79" ht="15" customHeight="1" x14ac:dyDescent="0.2">
      <c r="A191" s="55">
        <v>1</v>
      </c>
      <c r="B191" s="55"/>
      <c r="C191" s="55"/>
      <c r="D191" s="55"/>
      <c r="E191" s="55"/>
      <c r="F191" s="55"/>
      <c r="G191" s="55">
        <v>2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>
        <v>3</v>
      </c>
      <c r="R191" s="55"/>
      <c r="S191" s="55"/>
      <c r="T191" s="55"/>
      <c r="U191" s="55"/>
      <c r="V191" s="55">
        <v>4</v>
      </c>
      <c r="W191" s="55"/>
      <c r="X191" s="55"/>
      <c r="Y191" s="55"/>
      <c r="Z191" s="55">
        <v>5</v>
      </c>
      <c r="AA191" s="55"/>
      <c r="AB191" s="55"/>
      <c r="AC191" s="55"/>
      <c r="AD191" s="55"/>
      <c r="AE191" s="55">
        <v>6</v>
      </c>
      <c r="AF191" s="55"/>
      <c r="AG191" s="55"/>
      <c r="AH191" s="55"/>
      <c r="AI191" s="55"/>
      <c r="AJ191" s="55">
        <v>7</v>
      </c>
      <c r="AK191" s="55"/>
      <c r="AL191" s="55"/>
      <c r="AM191" s="55"/>
      <c r="AN191" s="55"/>
      <c r="AO191" s="55">
        <v>8</v>
      </c>
      <c r="AP191" s="55"/>
      <c r="AQ191" s="55"/>
      <c r="AR191" s="55"/>
      <c r="AS191" s="55"/>
      <c r="AT191" s="55">
        <v>9</v>
      </c>
      <c r="AU191" s="55"/>
      <c r="AV191" s="55"/>
      <c r="AW191" s="55"/>
      <c r="AX191" s="55">
        <v>10</v>
      </c>
      <c r="AY191" s="55"/>
      <c r="AZ191" s="55"/>
      <c r="BA191" s="55"/>
      <c r="BB191" s="55"/>
      <c r="BC191" s="55">
        <v>11</v>
      </c>
      <c r="BD191" s="55"/>
      <c r="BE191" s="55"/>
      <c r="BF191" s="55"/>
      <c r="BG191" s="55"/>
      <c r="BH191" s="55">
        <v>12</v>
      </c>
      <c r="BI191" s="55"/>
      <c r="BJ191" s="55"/>
      <c r="BK191" s="55"/>
      <c r="BL191" s="55"/>
    </row>
    <row r="192" spans="1:79" s="2" customFormat="1" ht="12" hidden="1" customHeight="1" x14ac:dyDescent="0.2">
      <c r="A192" s="58" t="s">
        <v>85</v>
      </c>
      <c r="B192" s="58"/>
      <c r="C192" s="58"/>
      <c r="D192" s="58"/>
      <c r="E192" s="58"/>
      <c r="F192" s="58"/>
      <c r="G192" s="97" t="s">
        <v>78</v>
      </c>
      <c r="H192" s="97"/>
      <c r="I192" s="97"/>
      <c r="J192" s="97"/>
      <c r="K192" s="97"/>
      <c r="L192" s="97"/>
      <c r="M192" s="97"/>
      <c r="N192" s="97"/>
      <c r="O192" s="97"/>
      <c r="P192" s="97"/>
      <c r="Q192" s="57" t="s">
        <v>101</v>
      </c>
      <c r="R192" s="57"/>
      <c r="S192" s="57"/>
      <c r="T192" s="57"/>
      <c r="U192" s="57"/>
      <c r="V192" s="57" t="s">
        <v>102</v>
      </c>
      <c r="W192" s="57"/>
      <c r="X192" s="57"/>
      <c r="Y192" s="57"/>
      <c r="Z192" s="57" t="s">
        <v>103</v>
      </c>
      <c r="AA192" s="57"/>
      <c r="AB192" s="57"/>
      <c r="AC192" s="57"/>
      <c r="AD192" s="57"/>
      <c r="AE192" s="57" t="s">
        <v>104</v>
      </c>
      <c r="AF192" s="57"/>
      <c r="AG192" s="57"/>
      <c r="AH192" s="57"/>
      <c r="AI192" s="57"/>
      <c r="AJ192" s="98" t="s">
        <v>124</v>
      </c>
      <c r="AK192" s="57"/>
      <c r="AL192" s="57"/>
      <c r="AM192" s="57"/>
      <c r="AN192" s="57"/>
      <c r="AO192" s="57" t="s">
        <v>105</v>
      </c>
      <c r="AP192" s="57"/>
      <c r="AQ192" s="57"/>
      <c r="AR192" s="57"/>
      <c r="AS192" s="57"/>
      <c r="AT192" s="98" t="s">
        <v>125</v>
      </c>
      <c r="AU192" s="57"/>
      <c r="AV192" s="57"/>
      <c r="AW192" s="57"/>
      <c r="AX192" s="57" t="s">
        <v>106</v>
      </c>
      <c r="AY192" s="57"/>
      <c r="AZ192" s="57"/>
      <c r="BA192" s="57"/>
      <c r="BB192" s="57"/>
      <c r="BC192" s="57" t="s">
        <v>107</v>
      </c>
      <c r="BD192" s="57"/>
      <c r="BE192" s="57"/>
      <c r="BF192" s="57"/>
      <c r="BG192" s="57"/>
      <c r="BH192" s="98" t="s">
        <v>124</v>
      </c>
      <c r="BI192" s="57"/>
      <c r="BJ192" s="57"/>
      <c r="BK192" s="57"/>
      <c r="BL192" s="57"/>
      <c r="CA192" s="2" t="s">
        <v>60</v>
      </c>
    </row>
    <row r="193" spans="1:79" s="9" customFormat="1" ht="12.75" customHeight="1" x14ac:dyDescent="0.2">
      <c r="A193" s="118"/>
      <c r="B193" s="118"/>
      <c r="C193" s="118"/>
      <c r="D193" s="118"/>
      <c r="E193" s="118"/>
      <c r="F193" s="118"/>
      <c r="G193" s="179" t="s">
        <v>178</v>
      </c>
      <c r="H193" s="179"/>
      <c r="I193" s="179"/>
      <c r="J193" s="179"/>
      <c r="K193" s="179"/>
      <c r="L193" s="179"/>
      <c r="M193" s="179"/>
      <c r="N193" s="179"/>
      <c r="O193" s="179"/>
      <c r="P193" s="179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>
        <f>IF(ISNUMBER(Q193),Q193,0)-IF(ISNUMBER(Z193),Z193,0)</f>
        <v>0</v>
      </c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>
        <f>IF(ISNUMBER(V193),V193,0)-IF(ISNUMBER(Z193),Z193,0)-IF(ISNUMBER(AE193),AE193,0)</f>
        <v>0</v>
      </c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>
        <f>IF(ISNUMBER(AO193),AO193,0)-IF(ISNUMBER(AX193),AX193,0)</f>
        <v>0</v>
      </c>
      <c r="BI193" s="175"/>
      <c r="BJ193" s="175"/>
      <c r="BK193" s="175"/>
      <c r="BL193" s="175"/>
      <c r="CA193" s="9" t="s">
        <v>61</v>
      </c>
    </row>
    <row r="195" spans="1:79" ht="14.25" customHeight="1" x14ac:dyDescent="0.2">
      <c r="A195" s="65" t="s">
        <v>348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</row>
    <row r="196" spans="1:79" ht="15" customHeight="1" x14ac:dyDescent="0.2">
      <c r="A196" s="60" t="s">
        <v>257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</row>
    <row r="197" spans="1:79" ht="42.95" customHeight="1" x14ac:dyDescent="0.2">
      <c r="A197" s="72" t="s">
        <v>165</v>
      </c>
      <c r="B197" s="72"/>
      <c r="C197" s="72"/>
      <c r="D197" s="72"/>
      <c r="E197" s="72"/>
      <c r="F197" s="72"/>
      <c r="G197" s="55" t="s">
        <v>20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 t="s">
        <v>16</v>
      </c>
      <c r="U197" s="55"/>
      <c r="V197" s="55"/>
      <c r="W197" s="55"/>
      <c r="X197" s="55"/>
      <c r="Y197" s="55"/>
      <c r="Z197" s="55" t="s">
        <v>15</v>
      </c>
      <c r="AA197" s="55"/>
      <c r="AB197" s="55"/>
      <c r="AC197" s="55"/>
      <c r="AD197" s="55"/>
      <c r="AE197" s="55" t="s">
        <v>345</v>
      </c>
      <c r="AF197" s="55"/>
      <c r="AG197" s="55"/>
      <c r="AH197" s="55"/>
      <c r="AI197" s="55"/>
      <c r="AJ197" s="55"/>
      <c r="AK197" s="55" t="s">
        <v>349</v>
      </c>
      <c r="AL197" s="55"/>
      <c r="AM197" s="55"/>
      <c r="AN197" s="55"/>
      <c r="AO197" s="55"/>
      <c r="AP197" s="55"/>
      <c r="AQ197" s="55" t="s">
        <v>361</v>
      </c>
      <c r="AR197" s="55"/>
      <c r="AS197" s="55"/>
      <c r="AT197" s="55"/>
      <c r="AU197" s="55"/>
      <c r="AV197" s="55"/>
      <c r="AW197" s="55" t="s">
        <v>19</v>
      </c>
      <c r="AX197" s="55"/>
      <c r="AY197" s="55"/>
      <c r="AZ197" s="55"/>
      <c r="BA197" s="55"/>
      <c r="BB197" s="55"/>
      <c r="BC197" s="55"/>
      <c r="BD197" s="55"/>
      <c r="BE197" s="55" t="s">
        <v>189</v>
      </c>
      <c r="BF197" s="55"/>
      <c r="BG197" s="55"/>
      <c r="BH197" s="55"/>
      <c r="BI197" s="55"/>
      <c r="BJ197" s="55"/>
      <c r="BK197" s="55"/>
      <c r="BL197" s="55"/>
    </row>
    <row r="198" spans="1:79" ht="21.75" customHeight="1" x14ac:dyDescent="0.2">
      <c r="A198" s="72"/>
      <c r="B198" s="72"/>
      <c r="C198" s="72"/>
      <c r="D198" s="72"/>
      <c r="E198" s="72"/>
      <c r="F198" s="72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</row>
    <row r="199" spans="1:79" ht="15" customHeight="1" x14ac:dyDescent="0.2">
      <c r="A199" s="55">
        <v>1</v>
      </c>
      <c r="B199" s="55"/>
      <c r="C199" s="55"/>
      <c r="D199" s="55"/>
      <c r="E199" s="55"/>
      <c r="F199" s="55"/>
      <c r="G199" s="55">
        <v>2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>
        <v>3</v>
      </c>
      <c r="U199" s="55"/>
      <c r="V199" s="55"/>
      <c r="W199" s="55"/>
      <c r="X199" s="55"/>
      <c r="Y199" s="55"/>
      <c r="Z199" s="55">
        <v>4</v>
      </c>
      <c r="AA199" s="55"/>
      <c r="AB199" s="55"/>
      <c r="AC199" s="55"/>
      <c r="AD199" s="55"/>
      <c r="AE199" s="55">
        <v>5</v>
      </c>
      <c r="AF199" s="55"/>
      <c r="AG199" s="55"/>
      <c r="AH199" s="55"/>
      <c r="AI199" s="55"/>
      <c r="AJ199" s="55"/>
      <c r="AK199" s="55">
        <v>6</v>
      </c>
      <c r="AL199" s="55"/>
      <c r="AM199" s="55"/>
      <c r="AN199" s="55"/>
      <c r="AO199" s="55"/>
      <c r="AP199" s="55"/>
      <c r="AQ199" s="55">
        <v>7</v>
      </c>
      <c r="AR199" s="55"/>
      <c r="AS199" s="55"/>
      <c r="AT199" s="55"/>
      <c r="AU199" s="55"/>
      <c r="AV199" s="55"/>
      <c r="AW199" s="58">
        <v>8</v>
      </c>
      <c r="AX199" s="58"/>
      <c r="AY199" s="58"/>
      <c r="AZ199" s="58"/>
      <c r="BA199" s="58"/>
      <c r="BB199" s="58"/>
      <c r="BC199" s="58"/>
      <c r="BD199" s="58"/>
      <c r="BE199" s="58">
        <v>9</v>
      </c>
      <c r="BF199" s="58"/>
      <c r="BG199" s="58"/>
      <c r="BH199" s="58"/>
      <c r="BI199" s="58"/>
      <c r="BJ199" s="58"/>
      <c r="BK199" s="58"/>
      <c r="BL199" s="58"/>
    </row>
    <row r="200" spans="1:79" s="2" customFormat="1" ht="18.75" hidden="1" customHeight="1" x14ac:dyDescent="0.2">
      <c r="A200" s="58" t="s">
        <v>85</v>
      </c>
      <c r="B200" s="58"/>
      <c r="C200" s="58"/>
      <c r="D200" s="58"/>
      <c r="E200" s="58"/>
      <c r="F200" s="58"/>
      <c r="G200" s="97" t="s">
        <v>78</v>
      </c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57" t="s">
        <v>101</v>
      </c>
      <c r="U200" s="57"/>
      <c r="V200" s="57"/>
      <c r="W200" s="57"/>
      <c r="X200" s="57"/>
      <c r="Y200" s="57"/>
      <c r="Z200" s="57" t="s">
        <v>102</v>
      </c>
      <c r="AA200" s="57"/>
      <c r="AB200" s="57"/>
      <c r="AC200" s="57"/>
      <c r="AD200" s="57"/>
      <c r="AE200" s="57" t="s">
        <v>103</v>
      </c>
      <c r="AF200" s="57"/>
      <c r="AG200" s="57"/>
      <c r="AH200" s="57"/>
      <c r="AI200" s="57"/>
      <c r="AJ200" s="57"/>
      <c r="AK200" s="57" t="s">
        <v>104</v>
      </c>
      <c r="AL200" s="57"/>
      <c r="AM200" s="57"/>
      <c r="AN200" s="57"/>
      <c r="AO200" s="57"/>
      <c r="AP200" s="57"/>
      <c r="AQ200" s="57" t="s">
        <v>105</v>
      </c>
      <c r="AR200" s="57"/>
      <c r="AS200" s="57"/>
      <c r="AT200" s="57"/>
      <c r="AU200" s="57"/>
      <c r="AV200" s="57"/>
      <c r="AW200" s="97" t="s">
        <v>108</v>
      </c>
      <c r="AX200" s="97"/>
      <c r="AY200" s="97"/>
      <c r="AZ200" s="97"/>
      <c r="BA200" s="97"/>
      <c r="BB200" s="97"/>
      <c r="BC200" s="97"/>
      <c r="BD200" s="97"/>
      <c r="BE200" s="97" t="s">
        <v>109</v>
      </c>
      <c r="BF200" s="97"/>
      <c r="BG200" s="97"/>
      <c r="BH200" s="97"/>
      <c r="BI200" s="97"/>
      <c r="BJ200" s="97"/>
      <c r="BK200" s="97"/>
      <c r="BL200" s="97"/>
      <c r="CA200" s="2" t="s">
        <v>62</v>
      </c>
    </row>
    <row r="201" spans="1:79" s="9" customFormat="1" ht="12.75" customHeight="1" x14ac:dyDescent="0.2">
      <c r="A201" s="118"/>
      <c r="B201" s="118"/>
      <c r="C201" s="118"/>
      <c r="D201" s="118"/>
      <c r="E201" s="118"/>
      <c r="F201" s="118"/>
      <c r="G201" s="179" t="s">
        <v>178</v>
      </c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79"/>
      <c r="CA201" s="9" t="s">
        <v>63</v>
      </c>
    </row>
    <row r="203" spans="1:79" ht="14.25" customHeight="1" x14ac:dyDescent="0.2">
      <c r="A203" s="65" t="s">
        <v>350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</row>
    <row r="204" spans="1:79" ht="15" customHeight="1" x14ac:dyDescent="0.2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</row>
    <row r="205" spans="1:79" ht="1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7" spans="1:79" ht="14.25" x14ac:dyDescent="0.2">
      <c r="A207" s="65" t="s">
        <v>374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</row>
    <row r="208" spans="1:79" ht="14.25" x14ac:dyDescent="0.2">
      <c r="A208" s="65" t="s">
        <v>351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</row>
    <row r="209" spans="1:64" ht="15" customHeight="1" x14ac:dyDescent="0.2">
      <c r="A209" s="147" t="s">
        <v>385</v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</row>
    <row r="210" spans="1:64" ht="1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3" spans="1:64" ht="18.95" customHeight="1" x14ac:dyDescent="0.2">
      <c r="A213" s="151" t="s">
        <v>437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38"/>
      <c r="AC213" s="38"/>
      <c r="AD213" s="38"/>
      <c r="AE213" s="38"/>
      <c r="AF213" s="38"/>
      <c r="AG213" s="38"/>
      <c r="AH213" s="41"/>
      <c r="AI213" s="41"/>
      <c r="AJ213" s="41"/>
      <c r="AK213" s="41"/>
      <c r="AL213" s="41"/>
      <c r="AM213" s="41"/>
      <c r="AN213" s="41"/>
      <c r="AO213" s="41"/>
      <c r="AP213" s="41"/>
      <c r="AQ213" s="38"/>
      <c r="AR213" s="38"/>
      <c r="AS213" s="38"/>
      <c r="AT213" s="38"/>
      <c r="AU213" s="152" t="s">
        <v>253</v>
      </c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</row>
    <row r="214" spans="1:64" ht="12.75" customHeight="1" x14ac:dyDescent="0.2">
      <c r="AB214" s="39"/>
      <c r="AC214" s="39"/>
      <c r="AD214" s="39"/>
      <c r="AE214" s="39"/>
      <c r="AF214" s="39"/>
      <c r="AG214" s="39"/>
      <c r="AH214" s="43" t="s">
        <v>2</v>
      </c>
      <c r="AI214" s="43"/>
      <c r="AJ214" s="43"/>
      <c r="AK214" s="43"/>
      <c r="AL214" s="43"/>
      <c r="AM214" s="43"/>
      <c r="AN214" s="43"/>
      <c r="AO214" s="43"/>
      <c r="AP214" s="43"/>
      <c r="AQ214" s="39"/>
      <c r="AR214" s="39"/>
      <c r="AS214" s="39"/>
      <c r="AT214" s="39"/>
      <c r="AU214" s="43" t="s">
        <v>204</v>
      </c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</row>
    <row r="215" spans="1:64" ht="15" x14ac:dyDescent="0.2">
      <c r="AB215" s="39"/>
      <c r="AC215" s="39"/>
      <c r="AD215" s="39"/>
      <c r="AE215" s="39"/>
      <c r="AF215" s="39"/>
      <c r="AG215" s="39"/>
      <c r="AH215" s="40"/>
      <c r="AI215" s="40"/>
      <c r="AJ215" s="40"/>
      <c r="AK215" s="40"/>
      <c r="AL215" s="40"/>
      <c r="AM215" s="40"/>
      <c r="AN215" s="40"/>
      <c r="AO215" s="40"/>
      <c r="AP215" s="40"/>
      <c r="AQ215" s="39"/>
      <c r="AR215" s="39"/>
      <c r="AS215" s="39"/>
      <c r="AT215" s="39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</row>
    <row r="216" spans="1:64" ht="18" customHeight="1" x14ac:dyDescent="0.2">
      <c r="A216" s="151" t="s">
        <v>438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39"/>
      <c r="AC216" s="39"/>
      <c r="AD216" s="39"/>
      <c r="AE216" s="39"/>
      <c r="AF216" s="39"/>
      <c r="AG216" s="39"/>
      <c r="AH216" s="42"/>
      <c r="AI216" s="42"/>
      <c r="AJ216" s="42"/>
      <c r="AK216" s="42"/>
      <c r="AL216" s="42"/>
      <c r="AM216" s="42"/>
      <c r="AN216" s="42"/>
      <c r="AO216" s="42"/>
      <c r="AP216" s="42"/>
      <c r="AQ216" s="39"/>
      <c r="AR216" s="39"/>
      <c r="AS216" s="39"/>
      <c r="AT216" s="39"/>
      <c r="AU216" s="153" t="s">
        <v>254</v>
      </c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</row>
    <row r="217" spans="1:64" ht="12" customHeight="1" x14ac:dyDescent="0.2">
      <c r="AB217" s="39"/>
      <c r="AC217" s="39"/>
      <c r="AD217" s="39"/>
      <c r="AE217" s="39"/>
      <c r="AF217" s="39"/>
      <c r="AG217" s="39"/>
      <c r="AH217" s="43" t="s">
        <v>2</v>
      </c>
      <c r="AI217" s="43"/>
      <c r="AJ217" s="43"/>
      <c r="AK217" s="43"/>
      <c r="AL217" s="43"/>
      <c r="AM217" s="43"/>
      <c r="AN217" s="43"/>
      <c r="AO217" s="43"/>
      <c r="AP217" s="43"/>
      <c r="AQ217" s="39"/>
      <c r="AR217" s="39"/>
      <c r="AS217" s="39"/>
      <c r="AT217" s="39"/>
      <c r="AU217" s="43" t="s">
        <v>204</v>
      </c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</row>
  </sheetData>
  <mergeCells count="1221">
    <mergeCell ref="B4:AF4"/>
    <mergeCell ref="B7:AF7"/>
    <mergeCell ref="A216:AA216"/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L143:AN143"/>
    <mergeCell ref="BN133:BR133"/>
    <mergeCell ref="A133:T133"/>
    <mergeCell ref="U133:Y133"/>
    <mergeCell ref="Z133:AD133"/>
    <mergeCell ref="AE133:AI133"/>
    <mergeCell ref="AJ133:AN133"/>
    <mergeCell ref="AO133:AS133"/>
    <mergeCell ref="AP124:AT124"/>
    <mergeCell ref="AU124:AY124"/>
    <mergeCell ref="AZ124:BD124"/>
    <mergeCell ref="BE124:BI124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BT110:BX110"/>
    <mergeCell ref="AP110:AT110"/>
    <mergeCell ref="AU110:AY110"/>
    <mergeCell ref="AZ110:BD110"/>
    <mergeCell ref="BE110:BI110"/>
    <mergeCell ref="BJ110:BN110"/>
    <mergeCell ref="BO110:BS110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AP108:AT108"/>
    <mergeCell ref="AU108:AY108"/>
    <mergeCell ref="AZ108:BD108"/>
    <mergeCell ref="BE108:BI108"/>
    <mergeCell ref="BJ108:BN108"/>
    <mergeCell ref="BO108:BS108"/>
    <mergeCell ref="BE107:BI107"/>
    <mergeCell ref="BJ107:BN107"/>
    <mergeCell ref="BO107:BS107"/>
    <mergeCell ref="BT107:BX107"/>
    <mergeCell ref="A108:C108"/>
    <mergeCell ref="D108:P108"/>
    <mergeCell ref="Q108:U108"/>
    <mergeCell ref="V108:AE108"/>
    <mergeCell ref="AF108:AJ108"/>
    <mergeCell ref="AK108:AO108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AP106:AT106"/>
    <mergeCell ref="AU106:AY106"/>
    <mergeCell ref="AZ106:BD106"/>
    <mergeCell ref="BE106:BI106"/>
    <mergeCell ref="BJ106:BN106"/>
    <mergeCell ref="BO106:BS106"/>
    <mergeCell ref="BE105:BI105"/>
    <mergeCell ref="BJ105:BN105"/>
    <mergeCell ref="BO105:BS105"/>
    <mergeCell ref="BT105:BX105"/>
    <mergeCell ref="A106:C106"/>
    <mergeCell ref="D106:P106"/>
    <mergeCell ref="Q106:U106"/>
    <mergeCell ref="V106:AE106"/>
    <mergeCell ref="AF106:AJ106"/>
    <mergeCell ref="AK106:AO106"/>
    <mergeCell ref="BT104:BX104"/>
    <mergeCell ref="A105:C105"/>
    <mergeCell ref="D105:P105"/>
    <mergeCell ref="Q105:U105"/>
    <mergeCell ref="V105:AE105"/>
    <mergeCell ref="AF105:AJ105"/>
    <mergeCell ref="AK105:AO105"/>
    <mergeCell ref="AP105:AT105"/>
    <mergeCell ref="AU105:AY105"/>
    <mergeCell ref="AZ105:BD105"/>
    <mergeCell ref="AP104:AT104"/>
    <mergeCell ref="AU104:AY104"/>
    <mergeCell ref="AZ104:BD104"/>
    <mergeCell ref="BE104:BI104"/>
    <mergeCell ref="BJ104:BN104"/>
    <mergeCell ref="BO104:BS104"/>
    <mergeCell ref="A104:C104"/>
    <mergeCell ref="D104:P104"/>
    <mergeCell ref="Q104:U104"/>
    <mergeCell ref="V104:AE104"/>
    <mergeCell ref="AF104:AJ104"/>
    <mergeCell ref="AK104:AO104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H216:AP216"/>
    <mergeCell ref="AU216:BF216"/>
    <mergeCell ref="AH217:AP217"/>
    <mergeCell ref="AU217:BF217"/>
    <mergeCell ref="A31:D31"/>
    <mergeCell ref="E31:T31"/>
    <mergeCell ref="U31:Y31"/>
    <mergeCell ref="Z31:AD31"/>
    <mergeCell ref="AE31:AH31"/>
    <mergeCell ref="A209:BL209"/>
    <mergeCell ref="A213:AA213"/>
    <mergeCell ref="AH213:AP213"/>
    <mergeCell ref="AU213:BF213"/>
    <mergeCell ref="AH214:AP214"/>
    <mergeCell ref="AU214:BF214"/>
    <mergeCell ref="AW201:BD201"/>
    <mergeCell ref="BE201:BL201"/>
    <mergeCell ref="A203:BL203"/>
    <mergeCell ref="A204:BL204"/>
    <mergeCell ref="A207:BL207"/>
    <mergeCell ref="A208:BL208"/>
    <mergeCell ref="AQ200:AV200"/>
    <mergeCell ref="AW200:BD200"/>
    <mergeCell ref="BE200:BL200"/>
    <mergeCell ref="A201:F201"/>
    <mergeCell ref="G201:S201"/>
    <mergeCell ref="T201:Y201"/>
    <mergeCell ref="Z201:AD201"/>
    <mergeCell ref="AE201:AJ201"/>
    <mergeCell ref="AK201:AP201"/>
    <mergeCell ref="AQ201:AV201"/>
    <mergeCell ref="A200:F200"/>
    <mergeCell ref="G200:S200"/>
    <mergeCell ref="T200:Y200"/>
    <mergeCell ref="Z200:AD200"/>
    <mergeCell ref="AE200:AJ200"/>
    <mergeCell ref="AK200:AP200"/>
    <mergeCell ref="BE197:BL198"/>
    <mergeCell ref="A199:F199"/>
    <mergeCell ref="G199:S199"/>
    <mergeCell ref="T199:Y199"/>
    <mergeCell ref="Z199:AD199"/>
    <mergeCell ref="AE199:AJ199"/>
    <mergeCell ref="AK199:AP199"/>
    <mergeCell ref="AQ199:AV199"/>
    <mergeCell ref="AW199:BD199"/>
    <mergeCell ref="BE199:BL199"/>
    <mergeCell ref="A195:BL195"/>
    <mergeCell ref="A196:BL196"/>
    <mergeCell ref="A197:F198"/>
    <mergeCell ref="G197:S198"/>
    <mergeCell ref="T197:Y198"/>
    <mergeCell ref="Z197:AD198"/>
    <mergeCell ref="AE197:AJ198"/>
    <mergeCell ref="AK197:AP198"/>
    <mergeCell ref="AQ197:AV198"/>
    <mergeCell ref="AW197:BD198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T189:AW190"/>
    <mergeCell ref="AX189:BG189"/>
    <mergeCell ref="BH189:BL190"/>
    <mergeCell ref="Z190:AD190"/>
    <mergeCell ref="AE190:AI190"/>
    <mergeCell ref="AX190:BB190"/>
    <mergeCell ref="BC190:BG190"/>
    <mergeCell ref="A187:BL187"/>
    <mergeCell ref="A188:F190"/>
    <mergeCell ref="G188:P190"/>
    <mergeCell ref="Q188:AN188"/>
    <mergeCell ref="AO188:BL188"/>
    <mergeCell ref="Q189:U190"/>
    <mergeCell ref="V189:Y190"/>
    <mergeCell ref="Z189:AI189"/>
    <mergeCell ref="AJ189:AN190"/>
    <mergeCell ref="AO189:AS190"/>
    <mergeCell ref="AK184:AP184"/>
    <mergeCell ref="AQ184:AV184"/>
    <mergeCell ref="AW184:BA184"/>
    <mergeCell ref="BB184:BF184"/>
    <mergeCell ref="BG184:BL184"/>
    <mergeCell ref="A186:BL186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180:F181"/>
    <mergeCell ref="G180:S181"/>
    <mergeCell ref="T180:Y181"/>
    <mergeCell ref="Z180:AD181"/>
    <mergeCell ref="AE180:AJ181"/>
    <mergeCell ref="AK180:AP181"/>
    <mergeCell ref="BP170:BS170"/>
    <mergeCell ref="A173:BL173"/>
    <mergeCell ref="A174:BL174"/>
    <mergeCell ref="A177:BL177"/>
    <mergeCell ref="A178:BL178"/>
    <mergeCell ref="A179:BL179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Z161:BD161"/>
    <mergeCell ref="AU159:AY159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P158:AT158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155:BL155"/>
    <mergeCell ref="A156:BD156"/>
    <mergeCell ref="A157:F158"/>
    <mergeCell ref="G157:S158"/>
    <mergeCell ref="T157:Z158"/>
    <mergeCell ref="AA157:AO157"/>
    <mergeCell ref="AP157:BD157"/>
    <mergeCell ref="AA158:AE158"/>
    <mergeCell ref="AF158:AJ158"/>
    <mergeCell ref="AK158:AO158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48:BS148"/>
    <mergeCell ref="A149:F150"/>
    <mergeCell ref="G149:S150"/>
    <mergeCell ref="T149:Z150"/>
    <mergeCell ref="AA149:AO149"/>
    <mergeCell ref="AP149:BD149"/>
    <mergeCell ref="BE149:BS149"/>
    <mergeCell ref="AA150:AE150"/>
    <mergeCell ref="AF150:AJ150"/>
    <mergeCell ref="AK150:AO150"/>
    <mergeCell ref="BA142:BC142"/>
    <mergeCell ref="BD142:BF142"/>
    <mergeCell ref="BG142:BI142"/>
    <mergeCell ref="BJ142:BL142"/>
    <mergeCell ref="A146:BL146"/>
    <mergeCell ref="A147:BS147"/>
    <mergeCell ref="AO143:AQ143"/>
    <mergeCell ref="AR143:AT143"/>
    <mergeCell ref="AU143:AW143"/>
    <mergeCell ref="AX143:AZ143"/>
    <mergeCell ref="AI142:AK142"/>
    <mergeCell ref="AL142:AN142"/>
    <mergeCell ref="AO142:AQ142"/>
    <mergeCell ref="AR142:AT142"/>
    <mergeCell ref="AU142:AW142"/>
    <mergeCell ref="AX142:AZ142"/>
    <mergeCell ref="BA141:BC141"/>
    <mergeCell ref="BD141:BF141"/>
    <mergeCell ref="BG141:BI141"/>
    <mergeCell ref="BJ141:BL141"/>
    <mergeCell ref="A142:C142"/>
    <mergeCell ref="D142:V142"/>
    <mergeCell ref="W142:Y142"/>
    <mergeCell ref="Z142:AB142"/>
    <mergeCell ref="AC142:AE142"/>
    <mergeCell ref="AF142:AH142"/>
    <mergeCell ref="AI141:AK141"/>
    <mergeCell ref="AL141:AN141"/>
    <mergeCell ref="AO141:AQ141"/>
    <mergeCell ref="AR141:AT141"/>
    <mergeCell ref="AU141:AW141"/>
    <mergeCell ref="AX141:AZ141"/>
    <mergeCell ref="BA140:BC140"/>
    <mergeCell ref="BD140:BF140"/>
    <mergeCell ref="BG140:BI140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W138:AB138"/>
    <mergeCell ref="AC138:AH138"/>
    <mergeCell ref="AI138:AN138"/>
    <mergeCell ref="AO138:AT138"/>
    <mergeCell ref="AU138:AW139"/>
    <mergeCell ref="AX138:AZ139"/>
    <mergeCell ref="BA138:BC139"/>
    <mergeCell ref="BD138:BF139"/>
    <mergeCell ref="BG138:BI139"/>
    <mergeCell ref="A137:C139"/>
    <mergeCell ref="D137:V139"/>
    <mergeCell ref="W137:AH137"/>
    <mergeCell ref="AI137:AT137"/>
    <mergeCell ref="AU137:AZ137"/>
    <mergeCell ref="BA137:BF137"/>
    <mergeCell ref="AT132:AX132"/>
    <mergeCell ref="AY132:BC132"/>
    <mergeCell ref="BD132:BH132"/>
    <mergeCell ref="BI132:BM132"/>
    <mergeCell ref="BN132:BR132"/>
    <mergeCell ref="A136:BL136"/>
    <mergeCell ref="AT133:AX133"/>
    <mergeCell ref="AY133:BC133"/>
    <mergeCell ref="BD133:BH133"/>
    <mergeCell ref="BI133:BM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T130:AX130"/>
    <mergeCell ref="AY130:BC130"/>
    <mergeCell ref="BD130:BH130"/>
    <mergeCell ref="BI130:BM130"/>
    <mergeCell ref="BN130:BR130"/>
    <mergeCell ref="A131:T131"/>
    <mergeCell ref="U131:Y131"/>
    <mergeCell ref="Z131:AD131"/>
    <mergeCell ref="AE131:AI131"/>
    <mergeCell ref="AJ131:AN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128:T129"/>
    <mergeCell ref="U128:AD128"/>
    <mergeCell ref="AE128:AN128"/>
    <mergeCell ref="AO128:AX128"/>
    <mergeCell ref="AY128:BH128"/>
    <mergeCell ref="BI128:BR128"/>
    <mergeCell ref="U129:Y129"/>
    <mergeCell ref="Z129:AD129"/>
    <mergeCell ref="AE129:AI129"/>
    <mergeCell ref="AJ129:AN129"/>
    <mergeCell ref="AP117:AT117"/>
    <mergeCell ref="AU117:AY117"/>
    <mergeCell ref="AZ117:BD117"/>
    <mergeCell ref="BE117:BI117"/>
    <mergeCell ref="A126:BL126"/>
    <mergeCell ref="A127:BR127"/>
    <mergeCell ref="AP118:AT118"/>
    <mergeCell ref="AU118:AY118"/>
    <mergeCell ref="AZ118:BD118"/>
    <mergeCell ref="BE118:BI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3:BX103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3:AT103"/>
    <mergeCell ref="AU103:AY103"/>
    <mergeCell ref="AZ103:BD103"/>
    <mergeCell ref="BE103:BI103"/>
    <mergeCell ref="BJ103:BN103"/>
    <mergeCell ref="BO103:BS103"/>
    <mergeCell ref="BE102:BI102"/>
    <mergeCell ref="BJ102:BN102"/>
    <mergeCell ref="BO102:BS102"/>
    <mergeCell ref="BT102:BX102"/>
    <mergeCell ref="A103:C103"/>
    <mergeCell ref="D103:P103"/>
    <mergeCell ref="Q103:U103"/>
    <mergeCell ref="V103:AE103"/>
    <mergeCell ref="AF103:AJ103"/>
    <mergeCell ref="AK103:AO103"/>
    <mergeCell ref="BT101:BX101"/>
    <mergeCell ref="A102:C102"/>
    <mergeCell ref="D102:P102"/>
    <mergeCell ref="Q102:U102"/>
    <mergeCell ref="V102:AE102"/>
    <mergeCell ref="AF102:AJ102"/>
    <mergeCell ref="AK102:AO102"/>
    <mergeCell ref="AP102:AT102"/>
    <mergeCell ref="AU102:AY102"/>
    <mergeCell ref="AZ102:BD102"/>
    <mergeCell ref="AP101:AT101"/>
    <mergeCell ref="AU101:AY101"/>
    <mergeCell ref="AZ101:BD101"/>
    <mergeCell ref="BE101:BI101"/>
    <mergeCell ref="BJ101:BN101"/>
    <mergeCell ref="BO101:BS101"/>
    <mergeCell ref="A101:C101"/>
    <mergeCell ref="D101:P101"/>
    <mergeCell ref="Q101:U101"/>
    <mergeCell ref="V101:AE101"/>
    <mergeCell ref="AF101:AJ101"/>
    <mergeCell ref="AK101:AO101"/>
    <mergeCell ref="BJ99:BX99"/>
    <mergeCell ref="AF100:AJ100"/>
    <mergeCell ref="AK100:AO100"/>
    <mergeCell ref="AP100:AT100"/>
    <mergeCell ref="AU100:AY100"/>
    <mergeCell ref="AZ100:BD100"/>
    <mergeCell ref="BE100:BI100"/>
    <mergeCell ref="BJ100:BN100"/>
    <mergeCell ref="BO100:BS100"/>
    <mergeCell ref="BT100:BX100"/>
    <mergeCell ref="A99:C100"/>
    <mergeCell ref="D99:P100"/>
    <mergeCell ref="Q99:U100"/>
    <mergeCell ref="V99:AE100"/>
    <mergeCell ref="AF99:AT99"/>
    <mergeCell ref="AU99:BI99"/>
    <mergeCell ref="AO94:AS94"/>
    <mergeCell ref="AT94:AX94"/>
    <mergeCell ref="AY94:BC94"/>
    <mergeCell ref="BD94:BH94"/>
    <mergeCell ref="A97:BL97"/>
    <mergeCell ref="A98:BL98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O92:AS92"/>
    <mergeCell ref="AT92:AX92"/>
    <mergeCell ref="AY92:BC92"/>
    <mergeCell ref="BD92:BH92"/>
    <mergeCell ref="A93:C93"/>
    <mergeCell ref="D93:T93"/>
    <mergeCell ref="U93:Y93"/>
    <mergeCell ref="Z93:AD93"/>
    <mergeCell ref="AE93:AI93"/>
    <mergeCell ref="AJ93:AN93"/>
    <mergeCell ref="A92:C92"/>
    <mergeCell ref="D92:T92"/>
    <mergeCell ref="U92:Y92"/>
    <mergeCell ref="Z92:AD92"/>
    <mergeCell ref="AE92:AI92"/>
    <mergeCell ref="AJ92:AN92"/>
    <mergeCell ref="AE91:AI91"/>
    <mergeCell ref="AJ91:AN91"/>
    <mergeCell ref="AO91:AS91"/>
    <mergeCell ref="AT91:AX91"/>
    <mergeCell ref="AY91:BC91"/>
    <mergeCell ref="BD91:BH91"/>
    <mergeCell ref="BQ86:BT86"/>
    <mergeCell ref="BU86:BY86"/>
    <mergeCell ref="A88:BL88"/>
    <mergeCell ref="A89:BH89"/>
    <mergeCell ref="A90:C91"/>
    <mergeCell ref="D90:T91"/>
    <mergeCell ref="U90:AN90"/>
    <mergeCell ref="AO90:BH90"/>
    <mergeCell ref="U91:Y91"/>
    <mergeCell ref="Z91:AD91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H7:BA7"/>
    <mergeCell ref="BC7:BJ7"/>
    <mergeCell ref="A8:AF8"/>
    <mergeCell ref="AH8:BA8"/>
    <mergeCell ref="BC8:BJ8"/>
    <mergeCell ref="BN1:BZ1"/>
    <mergeCell ref="A2:BZ2"/>
    <mergeCell ref="AH4:AR4"/>
    <mergeCell ref="AT4:BA4"/>
    <mergeCell ref="A5:AF5"/>
    <mergeCell ref="AH5:AR5"/>
    <mergeCell ref="AT5:BA5"/>
  </mergeCells>
  <conditionalFormatting sqref="A86 A142 A94">
    <cfRule type="cellIs" dxfId="78" priority="37" stopIfTrue="1" operator="equal">
      <formula>A85</formula>
    </cfRule>
  </conditionalFormatting>
  <conditionalFormatting sqref="A103:C103 A117:C117">
    <cfRule type="cellIs" dxfId="77" priority="38" stopIfTrue="1" operator="equal">
      <formula>A102</formula>
    </cfRule>
    <cfRule type="cellIs" dxfId="76" priority="39" stopIfTrue="1" operator="equal">
      <formula>0</formula>
    </cfRule>
  </conditionalFormatting>
  <conditionalFormatting sqref="A95">
    <cfRule type="cellIs" dxfId="75" priority="176" stopIfTrue="1" operator="equal">
      <formula>A94</formula>
    </cfRule>
  </conditionalFormatting>
  <conditionalFormatting sqref="A143">
    <cfRule type="cellIs" dxfId="74" priority="2" stopIfTrue="1" operator="equal">
      <formula>A142</formula>
    </cfRule>
  </conditionalFormatting>
  <conditionalFormatting sqref="A104:C104">
    <cfRule type="cellIs" dxfId="73" priority="33" stopIfTrue="1" operator="equal">
      <formula>A103</formula>
    </cfRule>
    <cfRule type="cellIs" dxfId="72" priority="34" stopIfTrue="1" operator="equal">
      <formula>0</formula>
    </cfRule>
  </conditionalFormatting>
  <conditionalFormatting sqref="A105:C105">
    <cfRule type="cellIs" dxfId="71" priority="31" stopIfTrue="1" operator="equal">
      <formula>A104</formula>
    </cfRule>
    <cfRule type="cellIs" dxfId="70" priority="32" stopIfTrue="1" operator="equal">
      <formula>0</formula>
    </cfRule>
  </conditionalFormatting>
  <conditionalFormatting sqref="A106:C106">
    <cfRule type="cellIs" dxfId="69" priority="29" stopIfTrue="1" operator="equal">
      <formula>A105</formula>
    </cfRule>
    <cfRule type="cellIs" dxfId="68" priority="30" stopIfTrue="1" operator="equal">
      <formula>0</formula>
    </cfRule>
  </conditionalFormatting>
  <conditionalFormatting sqref="A107:C107">
    <cfRule type="cellIs" dxfId="67" priority="27" stopIfTrue="1" operator="equal">
      <formula>A106</formula>
    </cfRule>
    <cfRule type="cellIs" dxfId="66" priority="28" stopIfTrue="1" operator="equal">
      <formula>0</formula>
    </cfRule>
  </conditionalFormatting>
  <conditionalFormatting sqref="A108:C108">
    <cfRule type="cellIs" dxfId="65" priority="25" stopIfTrue="1" operator="equal">
      <formula>A107</formula>
    </cfRule>
    <cfRule type="cellIs" dxfId="64" priority="26" stopIfTrue="1" operator="equal">
      <formula>0</formula>
    </cfRule>
  </conditionalFormatting>
  <conditionalFormatting sqref="A109:C109">
    <cfRule type="cellIs" dxfId="63" priority="23" stopIfTrue="1" operator="equal">
      <formula>A108</formula>
    </cfRule>
    <cfRule type="cellIs" dxfId="62" priority="24" stopIfTrue="1" operator="equal">
      <formula>0</formula>
    </cfRule>
  </conditionalFormatting>
  <conditionalFormatting sqref="A110:C110">
    <cfRule type="cellIs" dxfId="61" priority="21" stopIfTrue="1" operator="equal">
      <formula>A109</formula>
    </cfRule>
    <cfRule type="cellIs" dxfId="60" priority="22" stopIfTrue="1" operator="equal">
      <formula>0</formula>
    </cfRule>
  </conditionalFormatting>
  <conditionalFormatting sqref="A118:C118">
    <cfRule type="cellIs" dxfId="59" priority="17" stopIfTrue="1" operator="equal">
      <formula>A117</formula>
    </cfRule>
    <cfRule type="cellIs" dxfId="58" priority="18" stopIfTrue="1" operator="equal">
      <formula>0</formula>
    </cfRule>
  </conditionalFormatting>
  <conditionalFormatting sqref="A119:C119">
    <cfRule type="cellIs" dxfId="57" priority="15" stopIfTrue="1" operator="equal">
      <formula>A118</formula>
    </cfRule>
    <cfRule type="cellIs" dxfId="56" priority="16" stopIfTrue="1" operator="equal">
      <formula>0</formula>
    </cfRule>
  </conditionalFormatting>
  <conditionalFormatting sqref="A120:C120">
    <cfRule type="cellIs" dxfId="55" priority="13" stopIfTrue="1" operator="equal">
      <formula>A119</formula>
    </cfRule>
    <cfRule type="cellIs" dxfId="54" priority="14" stopIfTrue="1" operator="equal">
      <formula>0</formula>
    </cfRule>
  </conditionalFormatting>
  <conditionalFormatting sqref="A121:C121">
    <cfRule type="cellIs" dxfId="53" priority="11" stopIfTrue="1" operator="equal">
      <formula>A120</formula>
    </cfRule>
    <cfRule type="cellIs" dxfId="52" priority="12" stopIfTrue="1" operator="equal">
      <formula>0</formula>
    </cfRule>
  </conditionalFormatting>
  <conditionalFormatting sqref="A122:C122">
    <cfRule type="cellIs" dxfId="51" priority="9" stopIfTrue="1" operator="equal">
      <formula>A121</formula>
    </cfRule>
    <cfRule type="cellIs" dxfId="50" priority="10" stopIfTrue="1" operator="equal">
      <formula>0</formula>
    </cfRule>
  </conditionalFormatting>
  <conditionalFormatting sqref="A123:C123">
    <cfRule type="cellIs" dxfId="49" priority="7" stopIfTrue="1" operator="equal">
      <formula>A122</formula>
    </cfRule>
    <cfRule type="cellIs" dxfId="48" priority="8" stopIfTrue="1" operator="equal">
      <formula>0</formula>
    </cfRule>
  </conditionalFormatting>
  <conditionalFormatting sqref="A124:C124">
    <cfRule type="cellIs" dxfId="47" priority="5" stopIfTrue="1" operator="equal">
      <formula>A123</formula>
    </cfRule>
    <cfRule type="cellIs" dxfId="46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1"/>
  <sheetViews>
    <sheetView topLeftCell="A196" zoomScaleNormal="100" workbookViewId="0">
      <selection activeCell="A230" sqref="A230:AA23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83" t="s">
        <v>145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9" ht="14.25" customHeight="1" x14ac:dyDescent="0.2">
      <c r="A2" s="64" t="s">
        <v>363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5" customHeight="1" x14ac:dyDescent="0.2">
      <c r="A4" s="25" t="s">
        <v>198</v>
      </c>
      <c r="B4" s="149" t="s">
        <v>426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2"/>
      <c r="AH4" s="44" t="s">
        <v>252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4" t="s">
        <v>255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" customHeigh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205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196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 x14ac:dyDescent="0.2">
      <c r="BE6" s="28"/>
      <c r="BF6" s="28"/>
      <c r="BG6" s="28"/>
      <c r="BH6" s="28"/>
      <c r="BI6" s="28"/>
      <c r="BJ6" s="28"/>
      <c r="BK6" s="28"/>
      <c r="BL6" s="28"/>
    </row>
    <row r="7" spans="1:79" ht="28.5" customHeight="1" x14ac:dyDescent="0.2">
      <c r="A7" s="25" t="s">
        <v>207</v>
      </c>
      <c r="B7" s="149" t="s">
        <v>240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2"/>
      <c r="AH7" s="44" t="s">
        <v>378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4" t="s">
        <v>255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" customHeight="1" x14ac:dyDescent="0.2">
      <c r="A8" s="66" t="s">
        <v>187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208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196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25" customHeight="1" x14ac:dyDescent="0.2">
      <c r="A10" s="25" t="s">
        <v>209</v>
      </c>
      <c r="B10" s="44" t="s">
        <v>410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411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412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84" t="s">
        <v>248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4"/>
      <c r="BL10" s="154" t="s">
        <v>256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5" customHeight="1" x14ac:dyDescent="0.2">
      <c r="B11" s="45" t="s">
        <v>210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212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213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211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197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ht="14.25" customHeight="1" x14ac:dyDescent="0.2">
      <c r="A13" s="65" t="s">
        <v>364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179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47" t="s">
        <v>407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0" t="s">
        <v>180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30" customHeight="1" x14ac:dyDescent="0.2">
      <c r="A18" s="147" t="s">
        <v>408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5" t="s">
        <v>181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26" customHeight="1" x14ac:dyDescent="0.2">
      <c r="A21" s="147" t="s">
        <v>409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5" t="s">
        <v>182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81" t="s">
        <v>352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</row>
    <row r="25" spans="1:79" ht="15" customHeight="1" x14ac:dyDescent="0.2">
      <c r="A25" s="60" t="s">
        <v>257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</row>
    <row r="26" spans="1:79" ht="23.1" customHeight="1" x14ac:dyDescent="0.2">
      <c r="A26" s="84" t="s">
        <v>3</v>
      </c>
      <c r="B26" s="85"/>
      <c r="C26" s="85"/>
      <c r="D26" s="86"/>
      <c r="E26" s="84" t="s">
        <v>20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5" t="s">
        <v>258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259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260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9" t="s">
        <v>5</v>
      </c>
      <c r="V27" s="50"/>
      <c r="W27" s="50"/>
      <c r="X27" s="50"/>
      <c r="Y27" s="51"/>
      <c r="Z27" s="49" t="s">
        <v>4</v>
      </c>
      <c r="AA27" s="50"/>
      <c r="AB27" s="50"/>
      <c r="AC27" s="50"/>
      <c r="AD27" s="51"/>
      <c r="AE27" s="69" t="s">
        <v>146</v>
      </c>
      <c r="AF27" s="70"/>
      <c r="AG27" s="70"/>
      <c r="AH27" s="71"/>
      <c r="AI27" s="49" t="s">
        <v>6</v>
      </c>
      <c r="AJ27" s="50"/>
      <c r="AK27" s="50"/>
      <c r="AL27" s="50"/>
      <c r="AM27" s="51"/>
      <c r="AN27" s="49" t="s">
        <v>5</v>
      </c>
      <c r="AO27" s="50"/>
      <c r="AP27" s="50"/>
      <c r="AQ27" s="50"/>
      <c r="AR27" s="51"/>
      <c r="AS27" s="49" t="s">
        <v>4</v>
      </c>
      <c r="AT27" s="50"/>
      <c r="AU27" s="50"/>
      <c r="AV27" s="50"/>
      <c r="AW27" s="51"/>
      <c r="AX27" s="69" t="s">
        <v>146</v>
      </c>
      <c r="AY27" s="70"/>
      <c r="AZ27" s="70"/>
      <c r="BA27" s="71"/>
      <c r="BB27" s="49" t="s">
        <v>118</v>
      </c>
      <c r="BC27" s="50"/>
      <c r="BD27" s="50"/>
      <c r="BE27" s="50"/>
      <c r="BF27" s="51"/>
      <c r="BG27" s="49" t="s">
        <v>5</v>
      </c>
      <c r="BH27" s="50"/>
      <c r="BI27" s="50"/>
      <c r="BJ27" s="50"/>
      <c r="BK27" s="51"/>
      <c r="BL27" s="49" t="s">
        <v>4</v>
      </c>
      <c r="BM27" s="50"/>
      <c r="BN27" s="50"/>
      <c r="BO27" s="50"/>
      <c r="BP27" s="51"/>
      <c r="BQ27" s="69" t="s">
        <v>146</v>
      </c>
      <c r="BR27" s="70"/>
      <c r="BS27" s="70"/>
      <c r="BT27" s="71"/>
      <c r="BU27" s="49" t="s">
        <v>119</v>
      </c>
      <c r="BV27" s="50"/>
      <c r="BW27" s="50"/>
      <c r="BX27" s="50"/>
      <c r="BY27" s="51"/>
    </row>
    <row r="28" spans="1:79" ht="15" customHeight="1" x14ac:dyDescent="0.2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ht="13.5" hidden="1" customHeight="1" x14ac:dyDescent="0.2">
      <c r="A29" s="52" t="s">
        <v>77</v>
      </c>
      <c r="B29" s="53"/>
      <c r="C29" s="53"/>
      <c r="D29" s="54"/>
      <c r="E29" s="52" t="s">
        <v>78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77" t="s">
        <v>86</v>
      </c>
      <c r="V29" s="78"/>
      <c r="W29" s="78"/>
      <c r="X29" s="78"/>
      <c r="Y29" s="79"/>
      <c r="Z29" s="77" t="s">
        <v>87</v>
      </c>
      <c r="AA29" s="78"/>
      <c r="AB29" s="78"/>
      <c r="AC29" s="78"/>
      <c r="AD29" s="79"/>
      <c r="AE29" s="52" t="s">
        <v>113</v>
      </c>
      <c r="AF29" s="53"/>
      <c r="AG29" s="53"/>
      <c r="AH29" s="54"/>
      <c r="AI29" s="73" t="s">
        <v>216</v>
      </c>
      <c r="AJ29" s="74"/>
      <c r="AK29" s="74"/>
      <c r="AL29" s="74"/>
      <c r="AM29" s="75"/>
      <c r="AN29" s="52" t="s">
        <v>88</v>
      </c>
      <c r="AO29" s="53"/>
      <c r="AP29" s="53"/>
      <c r="AQ29" s="53"/>
      <c r="AR29" s="54"/>
      <c r="AS29" s="52" t="s">
        <v>89</v>
      </c>
      <c r="AT29" s="53"/>
      <c r="AU29" s="53"/>
      <c r="AV29" s="53"/>
      <c r="AW29" s="54"/>
      <c r="AX29" s="52" t="s">
        <v>114</v>
      </c>
      <c r="AY29" s="53"/>
      <c r="AZ29" s="53"/>
      <c r="BA29" s="54"/>
      <c r="BB29" s="73" t="s">
        <v>216</v>
      </c>
      <c r="BC29" s="74"/>
      <c r="BD29" s="74"/>
      <c r="BE29" s="74"/>
      <c r="BF29" s="75"/>
      <c r="BG29" s="52" t="s">
        <v>79</v>
      </c>
      <c r="BH29" s="53"/>
      <c r="BI29" s="53"/>
      <c r="BJ29" s="53"/>
      <c r="BK29" s="54"/>
      <c r="BL29" s="52" t="s">
        <v>80</v>
      </c>
      <c r="BM29" s="53"/>
      <c r="BN29" s="53"/>
      <c r="BO29" s="53"/>
      <c r="BP29" s="54"/>
      <c r="BQ29" s="52" t="s">
        <v>115</v>
      </c>
      <c r="BR29" s="53"/>
      <c r="BS29" s="53"/>
      <c r="BT29" s="54"/>
      <c r="BU29" s="73" t="s">
        <v>216</v>
      </c>
      <c r="BV29" s="74"/>
      <c r="BW29" s="74"/>
      <c r="BX29" s="74"/>
      <c r="BY29" s="75"/>
      <c r="CA29" t="s">
        <v>29</v>
      </c>
    </row>
    <row r="30" spans="1:79" s="135" customFormat="1" ht="12.75" customHeight="1" x14ac:dyDescent="0.2">
      <c r="A30" s="155"/>
      <c r="B30" s="156"/>
      <c r="C30" s="156"/>
      <c r="D30" s="157"/>
      <c r="E30" s="129" t="s">
        <v>266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58">
        <v>1024994.99</v>
      </c>
      <c r="V30" s="158"/>
      <c r="W30" s="158"/>
      <c r="X30" s="158"/>
      <c r="Y30" s="158"/>
      <c r="Z30" s="158" t="s">
        <v>267</v>
      </c>
      <c r="AA30" s="158"/>
      <c r="AB30" s="158"/>
      <c r="AC30" s="158"/>
      <c r="AD30" s="158"/>
      <c r="AE30" s="159" t="s">
        <v>267</v>
      </c>
      <c r="AF30" s="160"/>
      <c r="AG30" s="160"/>
      <c r="AH30" s="161"/>
      <c r="AI30" s="159">
        <f>IF(ISNUMBER(U30),U30,0)+IF(ISNUMBER(Z30),Z30,0)</f>
        <v>1024994.99</v>
      </c>
      <c r="AJ30" s="160"/>
      <c r="AK30" s="160"/>
      <c r="AL30" s="160"/>
      <c r="AM30" s="161"/>
      <c r="AN30" s="159">
        <v>683000</v>
      </c>
      <c r="AO30" s="160"/>
      <c r="AP30" s="160"/>
      <c r="AQ30" s="160"/>
      <c r="AR30" s="161"/>
      <c r="AS30" s="159" t="s">
        <v>267</v>
      </c>
      <c r="AT30" s="160"/>
      <c r="AU30" s="160"/>
      <c r="AV30" s="160"/>
      <c r="AW30" s="161"/>
      <c r="AX30" s="159" t="s">
        <v>267</v>
      </c>
      <c r="AY30" s="160"/>
      <c r="AZ30" s="160"/>
      <c r="BA30" s="161"/>
      <c r="BB30" s="159">
        <f>IF(ISNUMBER(AN30),AN30,0)+IF(ISNUMBER(AS30),AS30,0)</f>
        <v>683000</v>
      </c>
      <c r="BC30" s="160"/>
      <c r="BD30" s="160"/>
      <c r="BE30" s="160"/>
      <c r="BF30" s="161"/>
      <c r="BG30" s="159">
        <v>100000</v>
      </c>
      <c r="BH30" s="160"/>
      <c r="BI30" s="160"/>
      <c r="BJ30" s="160"/>
      <c r="BK30" s="161"/>
      <c r="BL30" s="159" t="s">
        <v>267</v>
      </c>
      <c r="BM30" s="160"/>
      <c r="BN30" s="160"/>
      <c r="BO30" s="160"/>
      <c r="BP30" s="161"/>
      <c r="BQ30" s="159" t="s">
        <v>267</v>
      </c>
      <c r="BR30" s="160"/>
      <c r="BS30" s="160"/>
      <c r="BT30" s="161"/>
      <c r="BU30" s="159">
        <f>IF(ISNUMBER(BG30),BG30,0)+IF(ISNUMBER(BL30),BL30,0)</f>
        <v>100000</v>
      </c>
      <c r="BV30" s="160"/>
      <c r="BW30" s="160"/>
      <c r="BX30" s="160"/>
      <c r="BY30" s="161"/>
      <c r="CA30" s="135" t="s">
        <v>30</v>
      </c>
    </row>
    <row r="31" spans="1:79" s="9" customFormat="1" ht="12.75" customHeight="1" x14ac:dyDescent="0.2">
      <c r="A31" s="117"/>
      <c r="B31" s="115"/>
      <c r="C31" s="115"/>
      <c r="D31" s="116"/>
      <c r="E31" s="136" t="s">
        <v>178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62">
        <v>1024994.99</v>
      </c>
      <c r="V31" s="162"/>
      <c r="W31" s="162"/>
      <c r="X31" s="162"/>
      <c r="Y31" s="162"/>
      <c r="Z31" s="162">
        <v>0</v>
      </c>
      <c r="AA31" s="162"/>
      <c r="AB31" s="162"/>
      <c r="AC31" s="162"/>
      <c r="AD31" s="162"/>
      <c r="AE31" s="163">
        <v>0</v>
      </c>
      <c r="AF31" s="164"/>
      <c r="AG31" s="164"/>
      <c r="AH31" s="165"/>
      <c r="AI31" s="163">
        <f>IF(ISNUMBER(U31),U31,0)+IF(ISNUMBER(Z31),Z31,0)</f>
        <v>1024994.99</v>
      </c>
      <c r="AJ31" s="164"/>
      <c r="AK31" s="164"/>
      <c r="AL31" s="164"/>
      <c r="AM31" s="165"/>
      <c r="AN31" s="163">
        <v>683000</v>
      </c>
      <c r="AO31" s="164"/>
      <c r="AP31" s="164"/>
      <c r="AQ31" s="164"/>
      <c r="AR31" s="165"/>
      <c r="AS31" s="163">
        <v>0</v>
      </c>
      <c r="AT31" s="164"/>
      <c r="AU31" s="164"/>
      <c r="AV31" s="164"/>
      <c r="AW31" s="165"/>
      <c r="AX31" s="163">
        <v>0</v>
      </c>
      <c r="AY31" s="164"/>
      <c r="AZ31" s="164"/>
      <c r="BA31" s="165"/>
      <c r="BB31" s="163">
        <f>IF(ISNUMBER(AN31),AN31,0)+IF(ISNUMBER(AS31),AS31,0)</f>
        <v>683000</v>
      </c>
      <c r="BC31" s="164"/>
      <c r="BD31" s="164"/>
      <c r="BE31" s="164"/>
      <c r="BF31" s="165"/>
      <c r="BG31" s="163">
        <v>100000</v>
      </c>
      <c r="BH31" s="164"/>
      <c r="BI31" s="164"/>
      <c r="BJ31" s="164"/>
      <c r="BK31" s="165"/>
      <c r="BL31" s="163">
        <v>0</v>
      </c>
      <c r="BM31" s="164"/>
      <c r="BN31" s="164"/>
      <c r="BO31" s="164"/>
      <c r="BP31" s="165"/>
      <c r="BQ31" s="163">
        <v>0</v>
      </c>
      <c r="BR31" s="164"/>
      <c r="BS31" s="164"/>
      <c r="BT31" s="165"/>
      <c r="BU31" s="163">
        <f>IF(ISNUMBER(BG31),BG31,0)+IF(ISNUMBER(BL31),BL31,0)</f>
        <v>100000</v>
      </c>
      <c r="BV31" s="164"/>
      <c r="BW31" s="164"/>
      <c r="BX31" s="164"/>
      <c r="BY31" s="165"/>
    </row>
    <row r="33" spans="1:79" ht="14.25" customHeight="1" x14ac:dyDescent="0.2">
      <c r="A33" s="81" t="s">
        <v>365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" customHeight="1" x14ac:dyDescent="0.2">
      <c r="A34" s="76" t="s">
        <v>257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79" ht="22.5" customHeight="1" x14ac:dyDescent="0.2">
      <c r="A35" s="84" t="s">
        <v>3</v>
      </c>
      <c r="B35" s="85"/>
      <c r="C35" s="85"/>
      <c r="D35" s="86"/>
      <c r="E35" s="84" t="s">
        <v>20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49" t="s">
        <v>261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/>
      <c r="AR35" s="55" t="s">
        <v>263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 x14ac:dyDescent="0.2">
      <c r="A36" s="87"/>
      <c r="B36" s="88"/>
      <c r="C36" s="88"/>
      <c r="D36" s="89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5" t="s">
        <v>5</v>
      </c>
      <c r="Y36" s="55"/>
      <c r="Z36" s="55"/>
      <c r="AA36" s="55"/>
      <c r="AB36" s="55"/>
      <c r="AC36" s="55" t="s">
        <v>4</v>
      </c>
      <c r="AD36" s="55"/>
      <c r="AE36" s="55"/>
      <c r="AF36" s="55"/>
      <c r="AG36" s="55"/>
      <c r="AH36" s="69" t="s">
        <v>146</v>
      </c>
      <c r="AI36" s="70"/>
      <c r="AJ36" s="70"/>
      <c r="AK36" s="70"/>
      <c r="AL36" s="71"/>
      <c r="AM36" s="49" t="s">
        <v>6</v>
      </c>
      <c r="AN36" s="50"/>
      <c r="AO36" s="50"/>
      <c r="AP36" s="50"/>
      <c r="AQ36" s="51"/>
      <c r="AR36" s="49" t="s">
        <v>5</v>
      </c>
      <c r="AS36" s="50"/>
      <c r="AT36" s="50"/>
      <c r="AU36" s="50"/>
      <c r="AV36" s="51"/>
      <c r="AW36" s="49" t="s">
        <v>4</v>
      </c>
      <c r="AX36" s="50"/>
      <c r="AY36" s="50"/>
      <c r="AZ36" s="50"/>
      <c r="BA36" s="51"/>
      <c r="BB36" s="69" t="s">
        <v>146</v>
      </c>
      <c r="BC36" s="70"/>
      <c r="BD36" s="70"/>
      <c r="BE36" s="70"/>
      <c r="BF36" s="71"/>
      <c r="BG36" s="49" t="s">
        <v>118</v>
      </c>
      <c r="BH36" s="50"/>
      <c r="BI36" s="50"/>
      <c r="BJ36" s="50"/>
      <c r="BK36" s="51"/>
    </row>
    <row r="37" spans="1:79" ht="15" customHeight="1" x14ac:dyDescent="0.2">
      <c r="A37" s="49">
        <v>1</v>
      </c>
      <c r="B37" s="50"/>
      <c r="C37" s="50"/>
      <c r="D37" s="51"/>
      <c r="E37" s="49">
        <v>2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9">
        <v>7</v>
      </c>
      <c r="AS37" s="50"/>
      <c r="AT37" s="50"/>
      <c r="AU37" s="50"/>
      <c r="AV37" s="51"/>
      <c r="AW37" s="49">
        <v>8</v>
      </c>
      <c r="AX37" s="50"/>
      <c r="AY37" s="50"/>
      <c r="AZ37" s="50"/>
      <c r="BA37" s="51"/>
      <c r="BB37" s="49">
        <v>9</v>
      </c>
      <c r="BC37" s="50"/>
      <c r="BD37" s="50"/>
      <c r="BE37" s="50"/>
      <c r="BF37" s="51"/>
      <c r="BG37" s="49">
        <v>10</v>
      </c>
      <c r="BH37" s="50"/>
      <c r="BI37" s="50"/>
      <c r="BJ37" s="50"/>
      <c r="BK37" s="51"/>
    </row>
    <row r="38" spans="1:79" ht="20.25" hidden="1" customHeight="1" x14ac:dyDescent="0.2">
      <c r="A38" s="52" t="s">
        <v>77</v>
      </c>
      <c r="B38" s="53"/>
      <c r="C38" s="53"/>
      <c r="D38" s="54"/>
      <c r="E38" s="52" t="s">
        <v>78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8" t="s">
        <v>81</v>
      </c>
      <c r="Y38" s="58"/>
      <c r="Z38" s="58"/>
      <c r="AA38" s="58"/>
      <c r="AB38" s="58"/>
      <c r="AC38" s="58" t="s">
        <v>82</v>
      </c>
      <c r="AD38" s="58"/>
      <c r="AE38" s="58"/>
      <c r="AF38" s="58"/>
      <c r="AG38" s="58"/>
      <c r="AH38" s="52" t="s">
        <v>116</v>
      </c>
      <c r="AI38" s="53"/>
      <c r="AJ38" s="53"/>
      <c r="AK38" s="53"/>
      <c r="AL38" s="54"/>
      <c r="AM38" s="73" t="s">
        <v>217</v>
      </c>
      <c r="AN38" s="74"/>
      <c r="AO38" s="74"/>
      <c r="AP38" s="74"/>
      <c r="AQ38" s="75"/>
      <c r="AR38" s="52" t="s">
        <v>83</v>
      </c>
      <c r="AS38" s="53"/>
      <c r="AT38" s="53"/>
      <c r="AU38" s="53"/>
      <c r="AV38" s="54"/>
      <c r="AW38" s="52" t="s">
        <v>84</v>
      </c>
      <c r="AX38" s="53"/>
      <c r="AY38" s="53"/>
      <c r="AZ38" s="53"/>
      <c r="BA38" s="54"/>
      <c r="BB38" s="52" t="s">
        <v>117</v>
      </c>
      <c r="BC38" s="53"/>
      <c r="BD38" s="53"/>
      <c r="BE38" s="53"/>
      <c r="BF38" s="54"/>
      <c r="BG38" s="73" t="s">
        <v>217</v>
      </c>
      <c r="BH38" s="74"/>
      <c r="BI38" s="74"/>
      <c r="BJ38" s="74"/>
      <c r="BK38" s="75"/>
      <c r="CA38" t="s">
        <v>31</v>
      </c>
    </row>
    <row r="39" spans="1:79" s="135" customFormat="1" ht="12.75" customHeight="1" x14ac:dyDescent="0.2">
      <c r="A39" s="155"/>
      <c r="B39" s="156"/>
      <c r="C39" s="156"/>
      <c r="D39" s="157"/>
      <c r="E39" s="129" t="s">
        <v>266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59">
        <v>0</v>
      </c>
      <c r="Y39" s="160"/>
      <c r="Z39" s="160"/>
      <c r="AA39" s="160"/>
      <c r="AB39" s="161"/>
      <c r="AC39" s="159" t="s">
        <v>267</v>
      </c>
      <c r="AD39" s="160"/>
      <c r="AE39" s="160"/>
      <c r="AF39" s="160"/>
      <c r="AG39" s="161"/>
      <c r="AH39" s="159" t="s">
        <v>267</v>
      </c>
      <c r="AI39" s="160"/>
      <c r="AJ39" s="160"/>
      <c r="AK39" s="160"/>
      <c r="AL39" s="161"/>
      <c r="AM39" s="159">
        <f>IF(ISNUMBER(X39),X39,0)+IF(ISNUMBER(AC39),AC39,0)</f>
        <v>0</v>
      </c>
      <c r="AN39" s="160"/>
      <c r="AO39" s="160"/>
      <c r="AP39" s="160"/>
      <c r="AQ39" s="161"/>
      <c r="AR39" s="159">
        <v>0</v>
      </c>
      <c r="AS39" s="160"/>
      <c r="AT39" s="160"/>
      <c r="AU39" s="160"/>
      <c r="AV39" s="161"/>
      <c r="AW39" s="159" t="s">
        <v>267</v>
      </c>
      <c r="AX39" s="160"/>
      <c r="AY39" s="160"/>
      <c r="AZ39" s="160"/>
      <c r="BA39" s="161"/>
      <c r="BB39" s="159" t="s">
        <v>267</v>
      </c>
      <c r="BC39" s="160"/>
      <c r="BD39" s="160"/>
      <c r="BE39" s="160"/>
      <c r="BF39" s="161"/>
      <c r="BG39" s="158">
        <f>IF(ISNUMBER(AR39),AR39,0)+IF(ISNUMBER(AW39),AW39,0)</f>
        <v>0</v>
      </c>
      <c r="BH39" s="158"/>
      <c r="BI39" s="158"/>
      <c r="BJ39" s="158"/>
      <c r="BK39" s="158"/>
      <c r="CA39" s="135" t="s">
        <v>32</v>
      </c>
    </row>
    <row r="40" spans="1:79" s="9" customFormat="1" ht="12.75" customHeight="1" x14ac:dyDescent="0.2">
      <c r="A40" s="117"/>
      <c r="B40" s="115"/>
      <c r="C40" s="115"/>
      <c r="D40" s="116"/>
      <c r="E40" s="136" t="s">
        <v>178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63">
        <v>0</v>
      </c>
      <c r="Y40" s="164"/>
      <c r="Z40" s="164"/>
      <c r="AA40" s="164"/>
      <c r="AB40" s="165"/>
      <c r="AC40" s="163">
        <v>0</v>
      </c>
      <c r="AD40" s="164"/>
      <c r="AE40" s="164"/>
      <c r="AF40" s="164"/>
      <c r="AG40" s="165"/>
      <c r="AH40" s="163">
        <v>0</v>
      </c>
      <c r="AI40" s="164"/>
      <c r="AJ40" s="164"/>
      <c r="AK40" s="164"/>
      <c r="AL40" s="165"/>
      <c r="AM40" s="163">
        <f>IF(ISNUMBER(X40),X40,0)+IF(ISNUMBER(AC40),AC40,0)</f>
        <v>0</v>
      </c>
      <c r="AN40" s="164"/>
      <c r="AO40" s="164"/>
      <c r="AP40" s="164"/>
      <c r="AQ40" s="165"/>
      <c r="AR40" s="163">
        <v>0</v>
      </c>
      <c r="AS40" s="164"/>
      <c r="AT40" s="164"/>
      <c r="AU40" s="164"/>
      <c r="AV40" s="165"/>
      <c r="AW40" s="163">
        <v>0</v>
      </c>
      <c r="AX40" s="164"/>
      <c r="AY40" s="164"/>
      <c r="AZ40" s="164"/>
      <c r="BA40" s="165"/>
      <c r="BB40" s="163">
        <v>0</v>
      </c>
      <c r="BC40" s="164"/>
      <c r="BD40" s="164"/>
      <c r="BE40" s="164"/>
      <c r="BF40" s="165"/>
      <c r="BG40" s="162">
        <f>IF(ISNUMBER(AR40),AR40,0)+IF(ISNUMBER(AW40),AW40,0)</f>
        <v>0</v>
      </c>
      <c r="BH40" s="162"/>
      <c r="BI40" s="162"/>
      <c r="BJ40" s="162"/>
      <c r="BK40" s="162"/>
    </row>
    <row r="41" spans="1:79" s="7" customFormat="1" ht="12.7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3" spans="1:79" s="6" customFormat="1" ht="14.25" customHeight="1" x14ac:dyDescent="0.2">
      <c r="A43" s="65" t="s">
        <v>147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23"/>
    </row>
    <row r="44" spans="1:79" ht="14.25" customHeight="1" x14ac:dyDescent="0.2">
      <c r="A44" s="65" t="s">
        <v>353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60" t="s">
        <v>257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</row>
    <row r="46" spans="1:79" ht="23.1" customHeight="1" x14ac:dyDescent="0.2">
      <c r="A46" s="91" t="s">
        <v>148</v>
      </c>
      <c r="B46" s="92"/>
      <c r="C46" s="92"/>
      <c r="D46" s="93"/>
      <c r="E46" s="55" t="s">
        <v>20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9" t="s">
        <v>258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/>
      <c r="AN46" s="49" t="s">
        <v>259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  <c r="BG46" s="49" t="s">
        <v>260</v>
      </c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</row>
    <row r="47" spans="1:79" ht="48.75" customHeight="1" x14ac:dyDescent="0.2">
      <c r="A47" s="94"/>
      <c r="B47" s="95"/>
      <c r="C47" s="95"/>
      <c r="D47" s="9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9" t="s">
        <v>5</v>
      </c>
      <c r="V47" s="50"/>
      <c r="W47" s="50"/>
      <c r="X47" s="50"/>
      <c r="Y47" s="51"/>
      <c r="Z47" s="49" t="s">
        <v>4</v>
      </c>
      <c r="AA47" s="50"/>
      <c r="AB47" s="50"/>
      <c r="AC47" s="50"/>
      <c r="AD47" s="51"/>
      <c r="AE47" s="69" t="s">
        <v>146</v>
      </c>
      <c r="AF47" s="70"/>
      <c r="AG47" s="70"/>
      <c r="AH47" s="71"/>
      <c r="AI47" s="49" t="s">
        <v>6</v>
      </c>
      <c r="AJ47" s="50"/>
      <c r="AK47" s="50"/>
      <c r="AL47" s="50"/>
      <c r="AM47" s="51"/>
      <c r="AN47" s="49" t="s">
        <v>5</v>
      </c>
      <c r="AO47" s="50"/>
      <c r="AP47" s="50"/>
      <c r="AQ47" s="50"/>
      <c r="AR47" s="51"/>
      <c r="AS47" s="49" t="s">
        <v>4</v>
      </c>
      <c r="AT47" s="50"/>
      <c r="AU47" s="50"/>
      <c r="AV47" s="50"/>
      <c r="AW47" s="51"/>
      <c r="AX47" s="69" t="s">
        <v>146</v>
      </c>
      <c r="AY47" s="70"/>
      <c r="AZ47" s="70"/>
      <c r="BA47" s="71"/>
      <c r="BB47" s="49" t="s">
        <v>118</v>
      </c>
      <c r="BC47" s="50"/>
      <c r="BD47" s="50"/>
      <c r="BE47" s="50"/>
      <c r="BF47" s="51"/>
      <c r="BG47" s="49" t="s">
        <v>5</v>
      </c>
      <c r="BH47" s="50"/>
      <c r="BI47" s="50"/>
      <c r="BJ47" s="50"/>
      <c r="BK47" s="51"/>
      <c r="BL47" s="49" t="s">
        <v>4</v>
      </c>
      <c r="BM47" s="50"/>
      <c r="BN47" s="50"/>
      <c r="BO47" s="50"/>
      <c r="BP47" s="51"/>
      <c r="BQ47" s="69" t="s">
        <v>146</v>
      </c>
      <c r="BR47" s="70"/>
      <c r="BS47" s="70"/>
      <c r="BT47" s="71"/>
      <c r="BU47" s="49" t="s">
        <v>119</v>
      </c>
      <c r="BV47" s="50"/>
      <c r="BW47" s="50"/>
      <c r="BX47" s="50"/>
      <c r="BY47" s="51"/>
    </row>
    <row r="48" spans="1:79" ht="15" customHeight="1" x14ac:dyDescent="0.2">
      <c r="A48" s="49">
        <v>1</v>
      </c>
      <c r="B48" s="50"/>
      <c r="C48" s="50"/>
      <c r="D48" s="51"/>
      <c r="E48" s="49">
        <v>2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49">
        <v>3</v>
      </c>
      <c r="V48" s="50"/>
      <c r="W48" s="50"/>
      <c r="X48" s="50"/>
      <c r="Y48" s="51"/>
      <c r="Z48" s="49">
        <v>4</v>
      </c>
      <c r="AA48" s="50"/>
      <c r="AB48" s="50"/>
      <c r="AC48" s="50"/>
      <c r="AD48" s="51"/>
      <c r="AE48" s="49">
        <v>5</v>
      </c>
      <c r="AF48" s="50"/>
      <c r="AG48" s="50"/>
      <c r="AH48" s="51"/>
      <c r="AI48" s="49">
        <v>6</v>
      </c>
      <c r="AJ48" s="50"/>
      <c r="AK48" s="50"/>
      <c r="AL48" s="50"/>
      <c r="AM48" s="51"/>
      <c r="AN48" s="49">
        <v>7</v>
      </c>
      <c r="AO48" s="50"/>
      <c r="AP48" s="50"/>
      <c r="AQ48" s="50"/>
      <c r="AR48" s="51"/>
      <c r="AS48" s="49">
        <v>8</v>
      </c>
      <c r="AT48" s="50"/>
      <c r="AU48" s="50"/>
      <c r="AV48" s="50"/>
      <c r="AW48" s="51"/>
      <c r="AX48" s="49">
        <v>9</v>
      </c>
      <c r="AY48" s="50"/>
      <c r="AZ48" s="50"/>
      <c r="BA48" s="51"/>
      <c r="BB48" s="49">
        <v>10</v>
      </c>
      <c r="BC48" s="50"/>
      <c r="BD48" s="50"/>
      <c r="BE48" s="50"/>
      <c r="BF48" s="51"/>
      <c r="BG48" s="49">
        <v>11</v>
      </c>
      <c r="BH48" s="50"/>
      <c r="BI48" s="50"/>
      <c r="BJ48" s="50"/>
      <c r="BK48" s="51"/>
      <c r="BL48" s="49">
        <v>12</v>
      </c>
      <c r="BM48" s="50"/>
      <c r="BN48" s="50"/>
      <c r="BO48" s="50"/>
      <c r="BP48" s="51"/>
      <c r="BQ48" s="49">
        <v>13</v>
      </c>
      <c r="BR48" s="50"/>
      <c r="BS48" s="50"/>
      <c r="BT48" s="51"/>
      <c r="BU48" s="49">
        <v>14</v>
      </c>
      <c r="BV48" s="50"/>
      <c r="BW48" s="50"/>
      <c r="BX48" s="50"/>
      <c r="BY48" s="51"/>
    </row>
    <row r="49" spans="1:79" s="2" customFormat="1" ht="12.75" hidden="1" customHeight="1" x14ac:dyDescent="0.2">
      <c r="A49" s="52" t="s">
        <v>85</v>
      </c>
      <c r="B49" s="53"/>
      <c r="C49" s="53"/>
      <c r="D49" s="54"/>
      <c r="E49" s="52" t="s">
        <v>78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52" t="s">
        <v>86</v>
      </c>
      <c r="V49" s="53"/>
      <c r="W49" s="53"/>
      <c r="X49" s="53"/>
      <c r="Y49" s="54"/>
      <c r="Z49" s="52" t="s">
        <v>87</v>
      </c>
      <c r="AA49" s="53"/>
      <c r="AB49" s="53"/>
      <c r="AC49" s="53"/>
      <c r="AD49" s="54"/>
      <c r="AE49" s="52" t="s">
        <v>113</v>
      </c>
      <c r="AF49" s="53"/>
      <c r="AG49" s="53"/>
      <c r="AH49" s="54"/>
      <c r="AI49" s="73" t="s">
        <v>216</v>
      </c>
      <c r="AJ49" s="74"/>
      <c r="AK49" s="74"/>
      <c r="AL49" s="74"/>
      <c r="AM49" s="75"/>
      <c r="AN49" s="52" t="s">
        <v>88</v>
      </c>
      <c r="AO49" s="53"/>
      <c r="AP49" s="53"/>
      <c r="AQ49" s="53"/>
      <c r="AR49" s="54"/>
      <c r="AS49" s="52" t="s">
        <v>89</v>
      </c>
      <c r="AT49" s="53"/>
      <c r="AU49" s="53"/>
      <c r="AV49" s="53"/>
      <c r="AW49" s="54"/>
      <c r="AX49" s="52" t="s">
        <v>114</v>
      </c>
      <c r="AY49" s="53"/>
      <c r="AZ49" s="53"/>
      <c r="BA49" s="54"/>
      <c r="BB49" s="73" t="s">
        <v>216</v>
      </c>
      <c r="BC49" s="74"/>
      <c r="BD49" s="74"/>
      <c r="BE49" s="74"/>
      <c r="BF49" s="75"/>
      <c r="BG49" s="52" t="s">
        <v>79</v>
      </c>
      <c r="BH49" s="53"/>
      <c r="BI49" s="53"/>
      <c r="BJ49" s="53"/>
      <c r="BK49" s="54"/>
      <c r="BL49" s="52" t="s">
        <v>80</v>
      </c>
      <c r="BM49" s="53"/>
      <c r="BN49" s="53"/>
      <c r="BO49" s="53"/>
      <c r="BP49" s="54"/>
      <c r="BQ49" s="52" t="s">
        <v>115</v>
      </c>
      <c r="BR49" s="53"/>
      <c r="BS49" s="53"/>
      <c r="BT49" s="54"/>
      <c r="BU49" s="73" t="s">
        <v>216</v>
      </c>
      <c r="BV49" s="74"/>
      <c r="BW49" s="74"/>
      <c r="BX49" s="74"/>
      <c r="BY49" s="75"/>
      <c r="CA49" t="s">
        <v>33</v>
      </c>
    </row>
    <row r="50" spans="1:79" s="135" customFormat="1" ht="25.5" customHeight="1" x14ac:dyDescent="0.2">
      <c r="A50" s="155">
        <v>2620</v>
      </c>
      <c r="B50" s="156"/>
      <c r="C50" s="156"/>
      <c r="D50" s="157"/>
      <c r="E50" s="129" t="s">
        <v>392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59">
        <v>1024994.99</v>
      </c>
      <c r="V50" s="160"/>
      <c r="W50" s="160"/>
      <c r="X50" s="160"/>
      <c r="Y50" s="161"/>
      <c r="Z50" s="159">
        <v>0</v>
      </c>
      <c r="AA50" s="160"/>
      <c r="AB50" s="160"/>
      <c r="AC50" s="160"/>
      <c r="AD50" s="161"/>
      <c r="AE50" s="159">
        <v>0</v>
      </c>
      <c r="AF50" s="160"/>
      <c r="AG50" s="160"/>
      <c r="AH50" s="161"/>
      <c r="AI50" s="159">
        <f>IF(ISNUMBER(U50),U50,0)+IF(ISNUMBER(Z50),Z50,0)</f>
        <v>1024994.99</v>
      </c>
      <c r="AJ50" s="160"/>
      <c r="AK50" s="160"/>
      <c r="AL50" s="160"/>
      <c r="AM50" s="161"/>
      <c r="AN50" s="159">
        <v>683000</v>
      </c>
      <c r="AO50" s="160"/>
      <c r="AP50" s="160"/>
      <c r="AQ50" s="160"/>
      <c r="AR50" s="161"/>
      <c r="AS50" s="159">
        <v>0</v>
      </c>
      <c r="AT50" s="160"/>
      <c r="AU50" s="160"/>
      <c r="AV50" s="160"/>
      <c r="AW50" s="161"/>
      <c r="AX50" s="159">
        <v>0</v>
      </c>
      <c r="AY50" s="160"/>
      <c r="AZ50" s="160"/>
      <c r="BA50" s="161"/>
      <c r="BB50" s="159">
        <f>IF(ISNUMBER(AN50),AN50,0)+IF(ISNUMBER(AS50),AS50,0)</f>
        <v>683000</v>
      </c>
      <c r="BC50" s="160"/>
      <c r="BD50" s="160"/>
      <c r="BE50" s="160"/>
      <c r="BF50" s="161"/>
      <c r="BG50" s="159">
        <v>100000</v>
      </c>
      <c r="BH50" s="160"/>
      <c r="BI50" s="160"/>
      <c r="BJ50" s="160"/>
      <c r="BK50" s="161"/>
      <c r="BL50" s="159">
        <v>0</v>
      </c>
      <c r="BM50" s="160"/>
      <c r="BN50" s="160"/>
      <c r="BO50" s="160"/>
      <c r="BP50" s="161"/>
      <c r="BQ50" s="159">
        <v>0</v>
      </c>
      <c r="BR50" s="160"/>
      <c r="BS50" s="160"/>
      <c r="BT50" s="161"/>
      <c r="BU50" s="159">
        <f>IF(ISNUMBER(BG50),BG50,0)+IF(ISNUMBER(BL50),BL50,0)</f>
        <v>100000</v>
      </c>
      <c r="BV50" s="160"/>
      <c r="BW50" s="160"/>
      <c r="BX50" s="160"/>
      <c r="BY50" s="161"/>
      <c r="CA50" s="135" t="s">
        <v>34</v>
      </c>
    </row>
    <row r="51" spans="1:79" s="9" customFormat="1" ht="12.75" customHeight="1" x14ac:dyDescent="0.2">
      <c r="A51" s="117"/>
      <c r="B51" s="115"/>
      <c r="C51" s="115"/>
      <c r="D51" s="116"/>
      <c r="E51" s="136" t="s">
        <v>178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8"/>
      <c r="U51" s="163">
        <v>1024994.99</v>
      </c>
      <c r="V51" s="164"/>
      <c r="W51" s="164"/>
      <c r="X51" s="164"/>
      <c r="Y51" s="165"/>
      <c r="Z51" s="163">
        <v>0</v>
      </c>
      <c r="AA51" s="164"/>
      <c r="AB51" s="164"/>
      <c r="AC51" s="164"/>
      <c r="AD51" s="165"/>
      <c r="AE51" s="163">
        <v>0</v>
      </c>
      <c r="AF51" s="164"/>
      <c r="AG51" s="164"/>
      <c r="AH51" s="165"/>
      <c r="AI51" s="163">
        <f>IF(ISNUMBER(U51),U51,0)+IF(ISNUMBER(Z51),Z51,0)</f>
        <v>1024994.99</v>
      </c>
      <c r="AJ51" s="164"/>
      <c r="AK51" s="164"/>
      <c r="AL51" s="164"/>
      <c r="AM51" s="165"/>
      <c r="AN51" s="163">
        <v>683000</v>
      </c>
      <c r="AO51" s="164"/>
      <c r="AP51" s="164"/>
      <c r="AQ51" s="164"/>
      <c r="AR51" s="165"/>
      <c r="AS51" s="163">
        <v>0</v>
      </c>
      <c r="AT51" s="164"/>
      <c r="AU51" s="164"/>
      <c r="AV51" s="164"/>
      <c r="AW51" s="165"/>
      <c r="AX51" s="163">
        <v>0</v>
      </c>
      <c r="AY51" s="164"/>
      <c r="AZ51" s="164"/>
      <c r="BA51" s="165"/>
      <c r="BB51" s="163">
        <f>IF(ISNUMBER(AN51),AN51,0)+IF(ISNUMBER(AS51),AS51,0)</f>
        <v>683000</v>
      </c>
      <c r="BC51" s="164"/>
      <c r="BD51" s="164"/>
      <c r="BE51" s="164"/>
      <c r="BF51" s="165"/>
      <c r="BG51" s="163">
        <v>100000</v>
      </c>
      <c r="BH51" s="164"/>
      <c r="BI51" s="164"/>
      <c r="BJ51" s="164"/>
      <c r="BK51" s="165"/>
      <c r="BL51" s="163">
        <v>0</v>
      </c>
      <c r="BM51" s="164"/>
      <c r="BN51" s="164"/>
      <c r="BO51" s="164"/>
      <c r="BP51" s="165"/>
      <c r="BQ51" s="163">
        <v>0</v>
      </c>
      <c r="BR51" s="164"/>
      <c r="BS51" s="164"/>
      <c r="BT51" s="165"/>
      <c r="BU51" s="163">
        <f>IF(ISNUMBER(BG51),BG51,0)+IF(ISNUMBER(BL51),BL51,0)</f>
        <v>100000</v>
      </c>
      <c r="BV51" s="164"/>
      <c r="BW51" s="164"/>
      <c r="BX51" s="164"/>
      <c r="BY51" s="165"/>
    </row>
    <row r="53" spans="1:79" ht="14.25" customHeight="1" x14ac:dyDescent="0.2">
      <c r="A53" s="65" t="s">
        <v>354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 x14ac:dyDescent="0.2">
      <c r="A54" s="76" t="s">
        <v>257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</row>
    <row r="55" spans="1:79" ht="23.1" customHeight="1" x14ac:dyDescent="0.2">
      <c r="A55" s="91" t="s">
        <v>149</v>
      </c>
      <c r="B55" s="92"/>
      <c r="C55" s="92"/>
      <c r="D55" s="92"/>
      <c r="E55" s="93"/>
      <c r="F55" s="55" t="s">
        <v>20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9" t="s">
        <v>258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/>
      <c r="AN55" s="49" t="s">
        <v>259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1"/>
      <c r="BG55" s="49" t="s">
        <v>260</v>
      </c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1"/>
    </row>
    <row r="56" spans="1:79" ht="51.75" customHeight="1" x14ac:dyDescent="0.2">
      <c r="A56" s="94"/>
      <c r="B56" s="95"/>
      <c r="C56" s="95"/>
      <c r="D56" s="95"/>
      <c r="E56" s="9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9" t="s">
        <v>5</v>
      </c>
      <c r="V56" s="50"/>
      <c r="W56" s="50"/>
      <c r="X56" s="50"/>
      <c r="Y56" s="51"/>
      <c r="Z56" s="49" t="s">
        <v>4</v>
      </c>
      <c r="AA56" s="50"/>
      <c r="AB56" s="50"/>
      <c r="AC56" s="50"/>
      <c r="AD56" s="51"/>
      <c r="AE56" s="69" t="s">
        <v>146</v>
      </c>
      <c r="AF56" s="70"/>
      <c r="AG56" s="70"/>
      <c r="AH56" s="71"/>
      <c r="AI56" s="49" t="s">
        <v>6</v>
      </c>
      <c r="AJ56" s="50"/>
      <c r="AK56" s="50"/>
      <c r="AL56" s="50"/>
      <c r="AM56" s="51"/>
      <c r="AN56" s="49" t="s">
        <v>5</v>
      </c>
      <c r="AO56" s="50"/>
      <c r="AP56" s="50"/>
      <c r="AQ56" s="50"/>
      <c r="AR56" s="51"/>
      <c r="AS56" s="49" t="s">
        <v>4</v>
      </c>
      <c r="AT56" s="50"/>
      <c r="AU56" s="50"/>
      <c r="AV56" s="50"/>
      <c r="AW56" s="51"/>
      <c r="AX56" s="69" t="s">
        <v>146</v>
      </c>
      <c r="AY56" s="70"/>
      <c r="AZ56" s="70"/>
      <c r="BA56" s="71"/>
      <c r="BB56" s="49" t="s">
        <v>118</v>
      </c>
      <c r="BC56" s="50"/>
      <c r="BD56" s="50"/>
      <c r="BE56" s="50"/>
      <c r="BF56" s="51"/>
      <c r="BG56" s="49" t="s">
        <v>5</v>
      </c>
      <c r="BH56" s="50"/>
      <c r="BI56" s="50"/>
      <c r="BJ56" s="50"/>
      <c r="BK56" s="51"/>
      <c r="BL56" s="49" t="s">
        <v>4</v>
      </c>
      <c r="BM56" s="50"/>
      <c r="BN56" s="50"/>
      <c r="BO56" s="50"/>
      <c r="BP56" s="51"/>
      <c r="BQ56" s="69" t="s">
        <v>146</v>
      </c>
      <c r="BR56" s="70"/>
      <c r="BS56" s="70"/>
      <c r="BT56" s="71"/>
      <c r="BU56" s="55" t="s">
        <v>119</v>
      </c>
      <c r="BV56" s="55"/>
      <c r="BW56" s="55"/>
      <c r="BX56" s="55"/>
      <c r="BY56" s="55"/>
    </row>
    <row r="57" spans="1:79" ht="15" customHeight="1" x14ac:dyDescent="0.2">
      <c r="A57" s="49">
        <v>1</v>
      </c>
      <c r="B57" s="50"/>
      <c r="C57" s="50"/>
      <c r="D57" s="50"/>
      <c r="E57" s="51"/>
      <c r="F57" s="49">
        <v>2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49">
        <v>3</v>
      </c>
      <c r="V57" s="50"/>
      <c r="W57" s="50"/>
      <c r="X57" s="50"/>
      <c r="Y57" s="51"/>
      <c r="Z57" s="49">
        <v>4</v>
      </c>
      <c r="AA57" s="50"/>
      <c r="AB57" s="50"/>
      <c r="AC57" s="50"/>
      <c r="AD57" s="51"/>
      <c r="AE57" s="49">
        <v>5</v>
      </c>
      <c r="AF57" s="50"/>
      <c r="AG57" s="50"/>
      <c r="AH57" s="51"/>
      <c r="AI57" s="49">
        <v>6</v>
      </c>
      <c r="AJ57" s="50"/>
      <c r="AK57" s="50"/>
      <c r="AL57" s="50"/>
      <c r="AM57" s="51"/>
      <c r="AN57" s="49">
        <v>7</v>
      </c>
      <c r="AO57" s="50"/>
      <c r="AP57" s="50"/>
      <c r="AQ57" s="50"/>
      <c r="AR57" s="51"/>
      <c r="AS57" s="49">
        <v>8</v>
      </c>
      <c r="AT57" s="50"/>
      <c r="AU57" s="50"/>
      <c r="AV57" s="50"/>
      <c r="AW57" s="51"/>
      <c r="AX57" s="49">
        <v>9</v>
      </c>
      <c r="AY57" s="50"/>
      <c r="AZ57" s="50"/>
      <c r="BA57" s="51"/>
      <c r="BB57" s="49">
        <v>10</v>
      </c>
      <c r="BC57" s="50"/>
      <c r="BD57" s="50"/>
      <c r="BE57" s="50"/>
      <c r="BF57" s="51"/>
      <c r="BG57" s="49">
        <v>11</v>
      </c>
      <c r="BH57" s="50"/>
      <c r="BI57" s="50"/>
      <c r="BJ57" s="50"/>
      <c r="BK57" s="51"/>
      <c r="BL57" s="49">
        <v>12</v>
      </c>
      <c r="BM57" s="50"/>
      <c r="BN57" s="50"/>
      <c r="BO57" s="50"/>
      <c r="BP57" s="51"/>
      <c r="BQ57" s="49">
        <v>13</v>
      </c>
      <c r="BR57" s="50"/>
      <c r="BS57" s="50"/>
      <c r="BT57" s="51"/>
      <c r="BU57" s="55">
        <v>14</v>
      </c>
      <c r="BV57" s="55"/>
      <c r="BW57" s="55"/>
      <c r="BX57" s="55"/>
      <c r="BY57" s="55"/>
    </row>
    <row r="58" spans="1:79" s="2" customFormat="1" ht="13.5" hidden="1" customHeight="1" x14ac:dyDescent="0.2">
      <c r="A58" s="52" t="s">
        <v>85</v>
      </c>
      <c r="B58" s="53"/>
      <c r="C58" s="53"/>
      <c r="D58" s="53"/>
      <c r="E58" s="54"/>
      <c r="F58" s="52" t="s">
        <v>78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52" t="s">
        <v>86</v>
      </c>
      <c r="V58" s="53"/>
      <c r="W58" s="53"/>
      <c r="X58" s="53"/>
      <c r="Y58" s="54"/>
      <c r="Z58" s="52" t="s">
        <v>87</v>
      </c>
      <c r="AA58" s="53"/>
      <c r="AB58" s="53"/>
      <c r="AC58" s="53"/>
      <c r="AD58" s="54"/>
      <c r="AE58" s="52" t="s">
        <v>113</v>
      </c>
      <c r="AF58" s="53"/>
      <c r="AG58" s="53"/>
      <c r="AH58" s="54"/>
      <c r="AI58" s="73" t="s">
        <v>216</v>
      </c>
      <c r="AJ58" s="74"/>
      <c r="AK58" s="74"/>
      <c r="AL58" s="74"/>
      <c r="AM58" s="75"/>
      <c r="AN58" s="52" t="s">
        <v>88</v>
      </c>
      <c r="AO58" s="53"/>
      <c r="AP58" s="53"/>
      <c r="AQ58" s="53"/>
      <c r="AR58" s="54"/>
      <c r="AS58" s="52" t="s">
        <v>89</v>
      </c>
      <c r="AT58" s="53"/>
      <c r="AU58" s="53"/>
      <c r="AV58" s="53"/>
      <c r="AW58" s="54"/>
      <c r="AX58" s="52" t="s">
        <v>114</v>
      </c>
      <c r="AY58" s="53"/>
      <c r="AZ58" s="53"/>
      <c r="BA58" s="54"/>
      <c r="BB58" s="73" t="s">
        <v>216</v>
      </c>
      <c r="BC58" s="74"/>
      <c r="BD58" s="74"/>
      <c r="BE58" s="74"/>
      <c r="BF58" s="75"/>
      <c r="BG58" s="52" t="s">
        <v>79</v>
      </c>
      <c r="BH58" s="53"/>
      <c r="BI58" s="53"/>
      <c r="BJ58" s="53"/>
      <c r="BK58" s="54"/>
      <c r="BL58" s="52" t="s">
        <v>80</v>
      </c>
      <c r="BM58" s="53"/>
      <c r="BN58" s="53"/>
      <c r="BO58" s="53"/>
      <c r="BP58" s="54"/>
      <c r="BQ58" s="52" t="s">
        <v>115</v>
      </c>
      <c r="BR58" s="53"/>
      <c r="BS58" s="53"/>
      <c r="BT58" s="54"/>
      <c r="BU58" s="67" t="s">
        <v>216</v>
      </c>
      <c r="BV58" s="67"/>
      <c r="BW58" s="67"/>
      <c r="BX58" s="67"/>
      <c r="BY58" s="67"/>
      <c r="CA58" t="s">
        <v>35</v>
      </c>
    </row>
    <row r="59" spans="1:79" s="9" customFormat="1" ht="12.75" customHeight="1" x14ac:dyDescent="0.2">
      <c r="A59" s="117"/>
      <c r="B59" s="115"/>
      <c r="C59" s="115"/>
      <c r="D59" s="115"/>
      <c r="E59" s="116"/>
      <c r="F59" s="117" t="s">
        <v>178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/>
      <c r="U59" s="163"/>
      <c r="V59" s="164"/>
      <c r="W59" s="164"/>
      <c r="X59" s="164"/>
      <c r="Y59" s="165"/>
      <c r="Z59" s="163"/>
      <c r="AA59" s="164"/>
      <c r="AB59" s="164"/>
      <c r="AC59" s="164"/>
      <c r="AD59" s="165"/>
      <c r="AE59" s="163"/>
      <c r="AF59" s="164"/>
      <c r="AG59" s="164"/>
      <c r="AH59" s="165"/>
      <c r="AI59" s="163">
        <f>IF(ISNUMBER(U59),U59,0)+IF(ISNUMBER(Z59),Z59,0)</f>
        <v>0</v>
      </c>
      <c r="AJ59" s="164"/>
      <c r="AK59" s="164"/>
      <c r="AL59" s="164"/>
      <c r="AM59" s="165"/>
      <c r="AN59" s="163"/>
      <c r="AO59" s="164"/>
      <c r="AP59" s="164"/>
      <c r="AQ59" s="164"/>
      <c r="AR59" s="165"/>
      <c r="AS59" s="163"/>
      <c r="AT59" s="164"/>
      <c r="AU59" s="164"/>
      <c r="AV59" s="164"/>
      <c r="AW59" s="165"/>
      <c r="AX59" s="163"/>
      <c r="AY59" s="164"/>
      <c r="AZ59" s="164"/>
      <c r="BA59" s="165"/>
      <c r="BB59" s="163">
        <f>IF(ISNUMBER(AN59),AN59,0)+IF(ISNUMBER(AS59),AS59,0)</f>
        <v>0</v>
      </c>
      <c r="BC59" s="164"/>
      <c r="BD59" s="164"/>
      <c r="BE59" s="164"/>
      <c r="BF59" s="165"/>
      <c r="BG59" s="163"/>
      <c r="BH59" s="164"/>
      <c r="BI59" s="164"/>
      <c r="BJ59" s="164"/>
      <c r="BK59" s="165"/>
      <c r="BL59" s="163"/>
      <c r="BM59" s="164"/>
      <c r="BN59" s="164"/>
      <c r="BO59" s="164"/>
      <c r="BP59" s="165"/>
      <c r="BQ59" s="163"/>
      <c r="BR59" s="164"/>
      <c r="BS59" s="164"/>
      <c r="BT59" s="165"/>
      <c r="BU59" s="163">
        <f>IF(ISNUMBER(BG59),BG59,0)+IF(ISNUMBER(BL59),BL59,0)</f>
        <v>0</v>
      </c>
      <c r="BV59" s="164"/>
      <c r="BW59" s="164"/>
      <c r="BX59" s="164"/>
      <c r="BY59" s="165"/>
      <c r="CA59" s="9" t="s">
        <v>36</v>
      </c>
    </row>
    <row r="61" spans="1:79" ht="14.25" customHeight="1" x14ac:dyDescent="0.2">
      <c r="A61" s="65" t="s">
        <v>366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 x14ac:dyDescent="0.2">
      <c r="A62" s="76" t="s">
        <v>257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</row>
    <row r="63" spans="1:79" ht="23.1" customHeight="1" x14ac:dyDescent="0.2">
      <c r="A63" s="91" t="s">
        <v>148</v>
      </c>
      <c r="B63" s="92"/>
      <c r="C63" s="92"/>
      <c r="D63" s="93"/>
      <c r="E63" s="84" t="s">
        <v>20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6"/>
      <c r="X63" s="49" t="s">
        <v>261</v>
      </c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55" t="s">
        <v>263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75" customHeight="1" x14ac:dyDescent="0.2">
      <c r="A64" s="94"/>
      <c r="B64" s="95"/>
      <c r="C64" s="95"/>
      <c r="D64" s="96"/>
      <c r="E64" s="87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4" t="s">
        <v>5</v>
      </c>
      <c r="Y64" s="85"/>
      <c r="Z64" s="85"/>
      <c r="AA64" s="85"/>
      <c r="AB64" s="86"/>
      <c r="AC64" s="84" t="s">
        <v>4</v>
      </c>
      <c r="AD64" s="85"/>
      <c r="AE64" s="85"/>
      <c r="AF64" s="85"/>
      <c r="AG64" s="86"/>
      <c r="AH64" s="69" t="s">
        <v>146</v>
      </c>
      <c r="AI64" s="70"/>
      <c r="AJ64" s="70"/>
      <c r="AK64" s="70"/>
      <c r="AL64" s="71"/>
      <c r="AM64" s="49" t="s">
        <v>6</v>
      </c>
      <c r="AN64" s="50"/>
      <c r="AO64" s="50"/>
      <c r="AP64" s="50"/>
      <c r="AQ64" s="51"/>
      <c r="AR64" s="49" t="s">
        <v>5</v>
      </c>
      <c r="AS64" s="50"/>
      <c r="AT64" s="50"/>
      <c r="AU64" s="50"/>
      <c r="AV64" s="51"/>
      <c r="AW64" s="49" t="s">
        <v>4</v>
      </c>
      <c r="AX64" s="50"/>
      <c r="AY64" s="50"/>
      <c r="AZ64" s="50"/>
      <c r="BA64" s="51"/>
      <c r="BB64" s="69" t="s">
        <v>146</v>
      </c>
      <c r="BC64" s="70"/>
      <c r="BD64" s="70"/>
      <c r="BE64" s="70"/>
      <c r="BF64" s="71"/>
      <c r="BG64" s="49" t="s">
        <v>118</v>
      </c>
      <c r="BH64" s="50"/>
      <c r="BI64" s="50"/>
      <c r="BJ64" s="50"/>
      <c r="BK64" s="51"/>
    </row>
    <row r="65" spans="1:79" ht="12.75" customHeight="1" x14ac:dyDescent="0.2">
      <c r="A65" s="49">
        <v>1</v>
      </c>
      <c r="B65" s="50"/>
      <c r="C65" s="50"/>
      <c r="D65" s="51"/>
      <c r="E65" s="49">
        <v>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9">
        <v>3</v>
      </c>
      <c r="Y65" s="50"/>
      <c r="Z65" s="50"/>
      <c r="AA65" s="50"/>
      <c r="AB65" s="51"/>
      <c r="AC65" s="49">
        <v>4</v>
      </c>
      <c r="AD65" s="50"/>
      <c r="AE65" s="50"/>
      <c r="AF65" s="50"/>
      <c r="AG65" s="51"/>
      <c r="AH65" s="49">
        <v>5</v>
      </c>
      <c r="AI65" s="50"/>
      <c r="AJ65" s="50"/>
      <c r="AK65" s="50"/>
      <c r="AL65" s="51"/>
      <c r="AM65" s="49">
        <v>6</v>
      </c>
      <c r="AN65" s="50"/>
      <c r="AO65" s="50"/>
      <c r="AP65" s="50"/>
      <c r="AQ65" s="51"/>
      <c r="AR65" s="49">
        <v>7</v>
      </c>
      <c r="AS65" s="50"/>
      <c r="AT65" s="50"/>
      <c r="AU65" s="50"/>
      <c r="AV65" s="51"/>
      <c r="AW65" s="49">
        <v>8</v>
      </c>
      <c r="AX65" s="50"/>
      <c r="AY65" s="50"/>
      <c r="AZ65" s="50"/>
      <c r="BA65" s="51"/>
      <c r="BB65" s="49">
        <v>9</v>
      </c>
      <c r="BC65" s="50"/>
      <c r="BD65" s="50"/>
      <c r="BE65" s="50"/>
      <c r="BF65" s="51"/>
      <c r="BG65" s="49">
        <v>10</v>
      </c>
      <c r="BH65" s="50"/>
      <c r="BI65" s="50"/>
      <c r="BJ65" s="50"/>
      <c r="BK65" s="51"/>
    </row>
    <row r="66" spans="1:79" s="2" customFormat="1" ht="12.75" hidden="1" customHeight="1" x14ac:dyDescent="0.2">
      <c r="A66" s="52" t="s">
        <v>85</v>
      </c>
      <c r="B66" s="53"/>
      <c r="C66" s="53"/>
      <c r="D66" s="54"/>
      <c r="E66" s="52" t="s">
        <v>78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104" t="s">
        <v>81</v>
      </c>
      <c r="Y66" s="105"/>
      <c r="Z66" s="105"/>
      <c r="AA66" s="105"/>
      <c r="AB66" s="106"/>
      <c r="AC66" s="104" t="s">
        <v>82</v>
      </c>
      <c r="AD66" s="105"/>
      <c r="AE66" s="105"/>
      <c r="AF66" s="105"/>
      <c r="AG66" s="106"/>
      <c r="AH66" s="52" t="s">
        <v>116</v>
      </c>
      <c r="AI66" s="53"/>
      <c r="AJ66" s="53"/>
      <c r="AK66" s="53"/>
      <c r="AL66" s="54"/>
      <c r="AM66" s="73" t="s">
        <v>217</v>
      </c>
      <c r="AN66" s="74"/>
      <c r="AO66" s="74"/>
      <c r="AP66" s="74"/>
      <c r="AQ66" s="75"/>
      <c r="AR66" s="52" t="s">
        <v>83</v>
      </c>
      <c r="AS66" s="53"/>
      <c r="AT66" s="53"/>
      <c r="AU66" s="53"/>
      <c r="AV66" s="54"/>
      <c r="AW66" s="52" t="s">
        <v>84</v>
      </c>
      <c r="AX66" s="53"/>
      <c r="AY66" s="53"/>
      <c r="AZ66" s="53"/>
      <c r="BA66" s="54"/>
      <c r="BB66" s="52" t="s">
        <v>117</v>
      </c>
      <c r="BC66" s="53"/>
      <c r="BD66" s="53"/>
      <c r="BE66" s="53"/>
      <c r="BF66" s="54"/>
      <c r="BG66" s="73" t="s">
        <v>217</v>
      </c>
      <c r="BH66" s="74"/>
      <c r="BI66" s="74"/>
      <c r="BJ66" s="74"/>
      <c r="BK66" s="75"/>
      <c r="CA66" t="s">
        <v>37</v>
      </c>
    </row>
    <row r="67" spans="1:79" s="135" customFormat="1" ht="25.5" customHeight="1" x14ac:dyDescent="0.2">
      <c r="A67" s="155">
        <v>2620</v>
      </c>
      <c r="B67" s="156"/>
      <c r="C67" s="156"/>
      <c r="D67" s="157"/>
      <c r="E67" s="129" t="s">
        <v>392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59">
        <v>0</v>
      </c>
      <c r="Y67" s="160"/>
      <c r="Z67" s="160"/>
      <c r="AA67" s="160"/>
      <c r="AB67" s="161"/>
      <c r="AC67" s="159">
        <v>0</v>
      </c>
      <c r="AD67" s="160"/>
      <c r="AE67" s="160"/>
      <c r="AF67" s="160"/>
      <c r="AG67" s="161"/>
      <c r="AH67" s="159">
        <v>0</v>
      </c>
      <c r="AI67" s="160"/>
      <c r="AJ67" s="160"/>
      <c r="AK67" s="160"/>
      <c r="AL67" s="161"/>
      <c r="AM67" s="159">
        <f>IF(ISNUMBER(X67),X67,0)+IF(ISNUMBER(AC67),AC67,0)</f>
        <v>0</v>
      </c>
      <c r="AN67" s="160"/>
      <c r="AO67" s="160"/>
      <c r="AP67" s="160"/>
      <c r="AQ67" s="161"/>
      <c r="AR67" s="159">
        <v>0</v>
      </c>
      <c r="AS67" s="160"/>
      <c r="AT67" s="160"/>
      <c r="AU67" s="160"/>
      <c r="AV67" s="161"/>
      <c r="AW67" s="159">
        <v>0</v>
      </c>
      <c r="AX67" s="160"/>
      <c r="AY67" s="160"/>
      <c r="AZ67" s="160"/>
      <c r="BA67" s="161"/>
      <c r="BB67" s="159">
        <v>0</v>
      </c>
      <c r="BC67" s="160"/>
      <c r="BD67" s="160"/>
      <c r="BE67" s="160"/>
      <c r="BF67" s="161"/>
      <c r="BG67" s="158">
        <f>IF(ISNUMBER(AR67),AR67,0)+IF(ISNUMBER(AW67),AW67,0)</f>
        <v>0</v>
      </c>
      <c r="BH67" s="158"/>
      <c r="BI67" s="158"/>
      <c r="BJ67" s="158"/>
      <c r="BK67" s="158"/>
      <c r="CA67" s="135" t="s">
        <v>38</v>
      </c>
    </row>
    <row r="68" spans="1:79" s="9" customFormat="1" ht="12.75" customHeight="1" x14ac:dyDescent="0.2">
      <c r="A68" s="117"/>
      <c r="B68" s="115"/>
      <c r="C68" s="115"/>
      <c r="D68" s="116"/>
      <c r="E68" s="136" t="s">
        <v>178</v>
      </c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8"/>
      <c r="X68" s="163">
        <v>0</v>
      </c>
      <c r="Y68" s="164"/>
      <c r="Z68" s="164"/>
      <c r="AA68" s="164"/>
      <c r="AB68" s="165"/>
      <c r="AC68" s="163">
        <v>0</v>
      </c>
      <c r="AD68" s="164"/>
      <c r="AE68" s="164"/>
      <c r="AF68" s="164"/>
      <c r="AG68" s="165"/>
      <c r="AH68" s="163">
        <v>0</v>
      </c>
      <c r="AI68" s="164"/>
      <c r="AJ68" s="164"/>
      <c r="AK68" s="164"/>
      <c r="AL68" s="165"/>
      <c r="AM68" s="163">
        <f>IF(ISNUMBER(X68),X68,0)+IF(ISNUMBER(AC68),AC68,0)</f>
        <v>0</v>
      </c>
      <c r="AN68" s="164"/>
      <c r="AO68" s="164"/>
      <c r="AP68" s="164"/>
      <c r="AQ68" s="165"/>
      <c r="AR68" s="163">
        <v>0</v>
      </c>
      <c r="AS68" s="164"/>
      <c r="AT68" s="164"/>
      <c r="AU68" s="164"/>
      <c r="AV68" s="165"/>
      <c r="AW68" s="163">
        <v>0</v>
      </c>
      <c r="AX68" s="164"/>
      <c r="AY68" s="164"/>
      <c r="AZ68" s="164"/>
      <c r="BA68" s="165"/>
      <c r="BB68" s="163">
        <v>0</v>
      </c>
      <c r="BC68" s="164"/>
      <c r="BD68" s="164"/>
      <c r="BE68" s="164"/>
      <c r="BF68" s="165"/>
      <c r="BG68" s="162">
        <f>IF(ISNUMBER(AR68),AR68,0)+IF(ISNUMBER(AW68),AW68,0)</f>
        <v>0</v>
      </c>
      <c r="BH68" s="162"/>
      <c r="BI68" s="162"/>
      <c r="BJ68" s="162"/>
      <c r="BK68" s="162"/>
    </row>
    <row r="70" spans="1:79" ht="14.25" customHeight="1" x14ac:dyDescent="0.2">
      <c r="A70" s="65" t="s">
        <v>367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79" ht="15" customHeight="1" x14ac:dyDescent="0.2">
      <c r="A71" s="76" t="s">
        <v>257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</row>
    <row r="72" spans="1:79" ht="23.1" customHeight="1" x14ac:dyDescent="0.2">
      <c r="A72" s="91" t="s">
        <v>149</v>
      </c>
      <c r="B72" s="92"/>
      <c r="C72" s="92"/>
      <c r="D72" s="92"/>
      <c r="E72" s="93"/>
      <c r="F72" s="84" t="s">
        <v>20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6"/>
      <c r="X72" s="55" t="s">
        <v>261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9" t="s">
        <v>263</v>
      </c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1"/>
    </row>
    <row r="73" spans="1:79" ht="53.25" customHeight="1" x14ac:dyDescent="0.2">
      <c r="A73" s="94"/>
      <c r="B73" s="95"/>
      <c r="C73" s="95"/>
      <c r="D73" s="95"/>
      <c r="E73" s="96"/>
      <c r="F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49" t="s">
        <v>5</v>
      </c>
      <c r="Y73" s="50"/>
      <c r="Z73" s="50"/>
      <c r="AA73" s="50"/>
      <c r="AB73" s="51"/>
      <c r="AC73" s="49" t="s">
        <v>4</v>
      </c>
      <c r="AD73" s="50"/>
      <c r="AE73" s="50"/>
      <c r="AF73" s="50"/>
      <c r="AG73" s="51"/>
      <c r="AH73" s="69" t="s">
        <v>146</v>
      </c>
      <c r="AI73" s="70"/>
      <c r="AJ73" s="70"/>
      <c r="AK73" s="70"/>
      <c r="AL73" s="71"/>
      <c r="AM73" s="49" t="s">
        <v>6</v>
      </c>
      <c r="AN73" s="50"/>
      <c r="AO73" s="50"/>
      <c r="AP73" s="50"/>
      <c r="AQ73" s="51"/>
      <c r="AR73" s="49" t="s">
        <v>5</v>
      </c>
      <c r="AS73" s="50"/>
      <c r="AT73" s="50"/>
      <c r="AU73" s="50"/>
      <c r="AV73" s="51"/>
      <c r="AW73" s="49" t="s">
        <v>4</v>
      </c>
      <c r="AX73" s="50"/>
      <c r="AY73" s="50"/>
      <c r="AZ73" s="50"/>
      <c r="BA73" s="51"/>
      <c r="BB73" s="72" t="s">
        <v>146</v>
      </c>
      <c r="BC73" s="72"/>
      <c r="BD73" s="72"/>
      <c r="BE73" s="72"/>
      <c r="BF73" s="72"/>
      <c r="BG73" s="49" t="s">
        <v>118</v>
      </c>
      <c r="BH73" s="50"/>
      <c r="BI73" s="50"/>
      <c r="BJ73" s="50"/>
      <c r="BK73" s="51"/>
    </row>
    <row r="74" spans="1:79" ht="15" customHeight="1" x14ac:dyDescent="0.2">
      <c r="A74" s="49">
        <v>1</v>
      </c>
      <c r="B74" s="50"/>
      <c r="C74" s="50"/>
      <c r="D74" s="50"/>
      <c r="E74" s="51"/>
      <c r="F74" s="49">
        <v>2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49">
        <v>3</v>
      </c>
      <c r="Y74" s="50"/>
      <c r="Z74" s="50"/>
      <c r="AA74" s="50"/>
      <c r="AB74" s="51"/>
      <c r="AC74" s="49">
        <v>4</v>
      </c>
      <c r="AD74" s="50"/>
      <c r="AE74" s="50"/>
      <c r="AF74" s="50"/>
      <c r="AG74" s="51"/>
      <c r="AH74" s="49">
        <v>5</v>
      </c>
      <c r="AI74" s="50"/>
      <c r="AJ74" s="50"/>
      <c r="AK74" s="50"/>
      <c r="AL74" s="51"/>
      <c r="AM74" s="49">
        <v>6</v>
      </c>
      <c r="AN74" s="50"/>
      <c r="AO74" s="50"/>
      <c r="AP74" s="50"/>
      <c r="AQ74" s="51"/>
      <c r="AR74" s="49">
        <v>7</v>
      </c>
      <c r="AS74" s="50"/>
      <c r="AT74" s="50"/>
      <c r="AU74" s="50"/>
      <c r="AV74" s="51"/>
      <c r="AW74" s="49">
        <v>8</v>
      </c>
      <c r="AX74" s="50"/>
      <c r="AY74" s="50"/>
      <c r="AZ74" s="50"/>
      <c r="BA74" s="51"/>
      <c r="BB74" s="49">
        <v>9</v>
      </c>
      <c r="BC74" s="50"/>
      <c r="BD74" s="50"/>
      <c r="BE74" s="50"/>
      <c r="BF74" s="51"/>
      <c r="BG74" s="49">
        <v>10</v>
      </c>
      <c r="BH74" s="50"/>
      <c r="BI74" s="50"/>
      <c r="BJ74" s="50"/>
      <c r="BK74" s="51"/>
    </row>
    <row r="75" spans="1:79" s="2" customFormat="1" ht="15" hidden="1" customHeight="1" x14ac:dyDescent="0.2">
      <c r="A75" s="52" t="s">
        <v>85</v>
      </c>
      <c r="B75" s="53"/>
      <c r="C75" s="53"/>
      <c r="D75" s="53"/>
      <c r="E75" s="54"/>
      <c r="F75" s="52" t="s">
        <v>78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2" t="s">
        <v>81</v>
      </c>
      <c r="Y75" s="53"/>
      <c r="Z75" s="53"/>
      <c r="AA75" s="53"/>
      <c r="AB75" s="54"/>
      <c r="AC75" s="52" t="s">
        <v>82</v>
      </c>
      <c r="AD75" s="53"/>
      <c r="AE75" s="53"/>
      <c r="AF75" s="53"/>
      <c r="AG75" s="54"/>
      <c r="AH75" s="52" t="s">
        <v>116</v>
      </c>
      <c r="AI75" s="53"/>
      <c r="AJ75" s="53"/>
      <c r="AK75" s="53"/>
      <c r="AL75" s="54"/>
      <c r="AM75" s="73" t="s">
        <v>217</v>
      </c>
      <c r="AN75" s="74"/>
      <c r="AO75" s="74"/>
      <c r="AP75" s="74"/>
      <c r="AQ75" s="75"/>
      <c r="AR75" s="52" t="s">
        <v>83</v>
      </c>
      <c r="AS75" s="53"/>
      <c r="AT75" s="53"/>
      <c r="AU75" s="53"/>
      <c r="AV75" s="54"/>
      <c r="AW75" s="52" t="s">
        <v>84</v>
      </c>
      <c r="AX75" s="53"/>
      <c r="AY75" s="53"/>
      <c r="AZ75" s="53"/>
      <c r="BA75" s="54"/>
      <c r="BB75" s="52" t="s">
        <v>117</v>
      </c>
      <c r="BC75" s="53"/>
      <c r="BD75" s="53"/>
      <c r="BE75" s="53"/>
      <c r="BF75" s="54"/>
      <c r="BG75" s="73" t="s">
        <v>217</v>
      </c>
      <c r="BH75" s="74"/>
      <c r="BI75" s="74"/>
      <c r="BJ75" s="74"/>
      <c r="BK75" s="75"/>
      <c r="CA75" t="s">
        <v>39</v>
      </c>
    </row>
    <row r="76" spans="1:79" s="9" customFormat="1" ht="12.75" customHeight="1" x14ac:dyDescent="0.2">
      <c r="A76" s="117"/>
      <c r="B76" s="115"/>
      <c r="C76" s="115"/>
      <c r="D76" s="115"/>
      <c r="E76" s="116"/>
      <c r="F76" s="117" t="s">
        <v>178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6"/>
      <c r="X76" s="166"/>
      <c r="Y76" s="167"/>
      <c r="Z76" s="167"/>
      <c r="AA76" s="167"/>
      <c r="AB76" s="168"/>
      <c r="AC76" s="166"/>
      <c r="AD76" s="167"/>
      <c r="AE76" s="167"/>
      <c r="AF76" s="167"/>
      <c r="AG76" s="168"/>
      <c r="AH76" s="162"/>
      <c r="AI76" s="162"/>
      <c r="AJ76" s="162"/>
      <c r="AK76" s="162"/>
      <c r="AL76" s="162"/>
      <c r="AM76" s="162">
        <f>IF(ISNUMBER(X76),X76,0)+IF(ISNUMBER(AC76),AC76,0)</f>
        <v>0</v>
      </c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>
        <f>IF(ISNUMBER(AR76),AR76,0)+IF(ISNUMBER(AW76),AW76,0)</f>
        <v>0</v>
      </c>
      <c r="BH76" s="162"/>
      <c r="BI76" s="162"/>
      <c r="BJ76" s="162"/>
      <c r="BK76" s="162"/>
      <c r="CA76" s="9" t="s">
        <v>40</v>
      </c>
    </row>
    <row r="79" spans="1:79" ht="14.25" customHeight="1" x14ac:dyDescent="0.2">
      <c r="A79" s="65" t="s">
        <v>150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14.25" customHeight="1" x14ac:dyDescent="0.2">
      <c r="A80" s="65" t="s">
        <v>355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79" ht="15" customHeight="1" x14ac:dyDescent="0.2">
      <c r="A81" s="76" t="s">
        <v>257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</row>
    <row r="82" spans="1:79" ht="23.1" customHeight="1" x14ac:dyDescent="0.2">
      <c r="A82" s="84" t="s">
        <v>7</v>
      </c>
      <c r="B82" s="85"/>
      <c r="C82" s="85"/>
      <c r="D82" s="84" t="s">
        <v>151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6"/>
      <c r="U82" s="49" t="s">
        <v>258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/>
      <c r="AN82" s="49" t="s">
        <v>259</v>
      </c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  <c r="BG82" s="55" t="s">
        <v>260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 x14ac:dyDescent="0.2">
      <c r="A83" s="87"/>
      <c r="B83" s="88"/>
      <c r="C83" s="88"/>
      <c r="D83" s="87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  <c r="U83" s="49" t="s">
        <v>5</v>
      </c>
      <c r="V83" s="50"/>
      <c r="W83" s="50"/>
      <c r="X83" s="50"/>
      <c r="Y83" s="51"/>
      <c r="Z83" s="49" t="s">
        <v>4</v>
      </c>
      <c r="AA83" s="50"/>
      <c r="AB83" s="50"/>
      <c r="AC83" s="50"/>
      <c r="AD83" s="51"/>
      <c r="AE83" s="69" t="s">
        <v>146</v>
      </c>
      <c r="AF83" s="70"/>
      <c r="AG83" s="70"/>
      <c r="AH83" s="71"/>
      <c r="AI83" s="49" t="s">
        <v>6</v>
      </c>
      <c r="AJ83" s="50"/>
      <c r="AK83" s="50"/>
      <c r="AL83" s="50"/>
      <c r="AM83" s="51"/>
      <c r="AN83" s="49" t="s">
        <v>5</v>
      </c>
      <c r="AO83" s="50"/>
      <c r="AP83" s="50"/>
      <c r="AQ83" s="50"/>
      <c r="AR83" s="51"/>
      <c r="AS83" s="49" t="s">
        <v>4</v>
      </c>
      <c r="AT83" s="50"/>
      <c r="AU83" s="50"/>
      <c r="AV83" s="50"/>
      <c r="AW83" s="51"/>
      <c r="AX83" s="69" t="s">
        <v>146</v>
      </c>
      <c r="AY83" s="70"/>
      <c r="AZ83" s="70"/>
      <c r="BA83" s="71"/>
      <c r="BB83" s="49" t="s">
        <v>118</v>
      </c>
      <c r="BC83" s="50"/>
      <c r="BD83" s="50"/>
      <c r="BE83" s="50"/>
      <c r="BF83" s="51"/>
      <c r="BG83" s="49" t="s">
        <v>5</v>
      </c>
      <c r="BH83" s="50"/>
      <c r="BI83" s="50"/>
      <c r="BJ83" s="50"/>
      <c r="BK83" s="51"/>
      <c r="BL83" s="55" t="s">
        <v>4</v>
      </c>
      <c r="BM83" s="55"/>
      <c r="BN83" s="55"/>
      <c r="BO83" s="55"/>
      <c r="BP83" s="55"/>
      <c r="BQ83" s="72" t="s">
        <v>146</v>
      </c>
      <c r="BR83" s="72"/>
      <c r="BS83" s="72"/>
      <c r="BT83" s="72"/>
      <c r="BU83" s="49" t="s">
        <v>119</v>
      </c>
      <c r="BV83" s="50"/>
      <c r="BW83" s="50"/>
      <c r="BX83" s="50"/>
      <c r="BY83" s="51"/>
    </row>
    <row r="84" spans="1:79" ht="15" customHeight="1" x14ac:dyDescent="0.2">
      <c r="A84" s="49">
        <v>1</v>
      </c>
      <c r="B84" s="50"/>
      <c r="C84" s="50"/>
      <c r="D84" s="49">
        <v>2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9">
        <v>3</v>
      </c>
      <c r="V84" s="50"/>
      <c r="W84" s="50"/>
      <c r="X84" s="50"/>
      <c r="Y84" s="51"/>
      <c r="Z84" s="49">
        <v>4</v>
      </c>
      <c r="AA84" s="50"/>
      <c r="AB84" s="50"/>
      <c r="AC84" s="50"/>
      <c r="AD84" s="51"/>
      <c r="AE84" s="49">
        <v>5</v>
      </c>
      <c r="AF84" s="50"/>
      <c r="AG84" s="50"/>
      <c r="AH84" s="51"/>
      <c r="AI84" s="49">
        <v>6</v>
      </c>
      <c r="AJ84" s="50"/>
      <c r="AK84" s="50"/>
      <c r="AL84" s="50"/>
      <c r="AM84" s="51"/>
      <c r="AN84" s="49">
        <v>7</v>
      </c>
      <c r="AO84" s="50"/>
      <c r="AP84" s="50"/>
      <c r="AQ84" s="50"/>
      <c r="AR84" s="51"/>
      <c r="AS84" s="49">
        <v>8</v>
      </c>
      <c r="AT84" s="50"/>
      <c r="AU84" s="50"/>
      <c r="AV84" s="50"/>
      <c r="AW84" s="51"/>
      <c r="AX84" s="55">
        <v>9</v>
      </c>
      <c r="AY84" s="55"/>
      <c r="AZ84" s="55"/>
      <c r="BA84" s="55"/>
      <c r="BB84" s="49">
        <v>10</v>
      </c>
      <c r="BC84" s="50"/>
      <c r="BD84" s="50"/>
      <c r="BE84" s="50"/>
      <c r="BF84" s="51"/>
      <c r="BG84" s="49">
        <v>11</v>
      </c>
      <c r="BH84" s="50"/>
      <c r="BI84" s="50"/>
      <c r="BJ84" s="50"/>
      <c r="BK84" s="51"/>
      <c r="BL84" s="55">
        <v>12</v>
      </c>
      <c r="BM84" s="55"/>
      <c r="BN84" s="55"/>
      <c r="BO84" s="55"/>
      <c r="BP84" s="55"/>
      <c r="BQ84" s="49">
        <v>13</v>
      </c>
      <c r="BR84" s="50"/>
      <c r="BS84" s="50"/>
      <c r="BT84" s="51"/>
      <c r="BU84" s="49">
        <v>14</v>
      </c>
      <c r="BV84" s="50"/>
      <c r="BW84" s="50"/>
      <c r="BX84" s="50"/>
      <c r="BY84" s="51"/>
    </row>
    <row r="85" spans="1:79" s="2" customFormat="1" ht="14.25" hidden="1" customHeight="1" x14ac:dyDescent="0.2">
      <c r="A85" s="52" t="s">
        <v>90</v>
      </c>
      <c r="B85" s="53"/>
      <c r="C85" s="53"/>
      <c r="D85" s="52" t="s">
        <v>78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58" t="s">
        <v>86</v>
      </c>
      <c r="V85" s="58"/>
      <c r="W85" s="58"/>
      <c r="X85" s="58"/>
      <c r="Y85" s="58"/>
      <c r="Z85" s="58" t="s">
        <v>87</v>
      </c>
      <c r="AA85" s="58"/>
      <c r="AB85" s="58"/>
      <c r="AC85" s="58"/>
      <c r="AD85" s="58"/>
      <c r="AE85" s="58" t="s">
        <v>113</v>
      </c>
      <c r="AF85" s="58"/>
      <c r="AG85" s="58"/>
      <c r="AH85" s="58"/>
      <c r="AI85" s="67" t="s">
        <v>216</v>
      </c>
      <c r="AJ85" s="67"/>
      <c r="AK85" s="67"/>
      <c r="AL85" s="67"/>
      <c r="AM85" s="67"/>
      <c r="AN85" s="58" t="s">
        <v>88</v>
      </c>
      <c r="AO85" s="58"/>
      <c r="AP85" s="58"/>
      <c r="AQ85" s="58"/>
      <c r="AR85" s="58"/>
      <c r="AS85" s="58" t="s">
        <v>89</v>
      </c>
      <c r="AT85" s="58"/>
      <c r="AU85" s="58"/>
      <c r="AV85" s="58"/>
      <c r="AW85" s="58"/>
      <c r="AX85" s="58" t="s">
        <v>114</v>
      </c>
      <c r="AY85" s="58"/>
      <c r="AZ85" s="58"/>
      <c r="BA85" s="58"/>
      <c r="BB85" s="67" t="s">
        <v>216</v>
      </c>
      <c r="BC85" s="67"/>
      <c r="BD85" s="67"/>
      <c r="BE85" s="67"/>
      <c r="BF85" s="67"/>
      <c r="BG85" s="58" t="s">
        <v>79</v>
      </c>
      <c r="BH85" s="58"/>
      <c r="BI85" s="58"/>
      <c r="BJ85" s="58"/>
      <c r="BK85" s="58"/>
      <c r="BL85" s="58" t="s">
        <v>80</v>
      </c>
      <c r="BM85" s="58"/>
      <c r="BN85" s="58"/>
      <c r="BO85" s="58"/>
      <c r="BP85" s="58"/>
      <c r="BQ85" s="58" t="s">
        <v>115</v>
      </c>
      <c r="BR85" s="58"/>
      <c r="BS85" s="58"/>
      <c r="BT85" s="58"/>
      <c r="BU85" s="67" t="s">
        <v>216</v>
      </c>
      <c r="BV85" s="67"/>
      <c r="BW85" s="67"/>
      <c r="BX85" s="67"/>
      <c r="BY85" s="67"/>
      <c r="CA85" t="s">
        <v>41</v>
      </c>
    </row>
    <row r="86" spans="1:79" s="135" customFormat="1" ht="76.5" customHeight="1" x14ac:dyDescent="0.2">
      <c r="A86" s="155">
        <v>1</v>
      </c>
      <c r="B86" s="156"/>
      <c r="C86" s="156"/>
      <c r="D86" s="129" t="s">
        <v>281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1"/>
      <c r="U86" s="159">
        <v>1024994.99</v>
      </c>
      <c r="V86" s="160"/>
      <c r="W86" s="160"/>
      <c r="X86" s="160"/>
      <c r="Y86" s="161"/>
      <c r="Z86" s="159">
        <v>0</v>
      </c>
      <c r="AA86" s="160"/>
      <c r="AB86" s="160"/>
      <c r="AC86" s="160"/>
      <c r="AD86" s="161"/>
      <c r="AE86" s="159">
        <v>0</v>
      </c>
      <c r="AF86" s="160"/>
      <c r="AG86" s="160"/>
      <c r="AH86" s="161"/>
      <c r="AI86" s="159">
        <f>IF(ISNUMBER(U86),U86,0)+IF(ISNUMBER(Z86),Z86,0)</f>
        <v>1024994.99</v>
      </c>
      <c r="AJ86" s="160"/>
      <c r="AK86" s="160"/>
      <c r="AL86" s="160"/>
      <c r="AM86" s="161"/>
      <c r="AN86" s="159">
        <v>683000</v>
      </c>
      <c r="AO86" s="160"/>
      <c r="AP86" s="160"/>
      <c r="AQ86" s="160"/>
      <c r="AR86" s="161"/>
      <c r="AS86" s="159">
        <v>0</v>
      </c>
      <c r="AT86" s="160"/>
      <c r="AU86" s="160"/>
      <c r="AV86" s="160"/>
      <c r="AW86" s="161"/>
      <c r="AX86" s="159">
        <v>0</v>
      </c>
      <c r="AY86" s="160"/>
      <c r="AZ86" s="160"/>
      <c r="BA86" s="161"/>
      <c r="BB86" s="159">
        <f>IF(ISNUMBER(AN86),AN86,0)+IF(ISNUMBER(AS86),AS86,0)</f>
        <v>683000</v>
      </c>
      <c r="BC86" s="160"/>
      <c r="BD86" s="160"/>
      <c r="BE86" s="160"/>
      <c r="BF86" s="161"/>
      <c r="BG86" s="159">
        <v>100000</v>
      </c>
      <c r="BH86" s="160"/>
      <c r="BI86" s="160"/>
      <c r="BJ86" s="160"/>
      <c r="BK86" s="161"/>
      <c r="BL86" s="159">
        <v>0</v>
      </c>
      <c r="BM86" s="160"/>
      <c r="BN86" s="160"/>
      <c r="BO86" s="160"/>
      <c r="BP86" s="161"/>
      <c r="BQ86" s="159">
        <v>0</v>
      </c>
      <c r="BR86" s="160"/>
      <c r="BS86" s="160"/>
      <c r="BT86" s="161"/>
      <c r="BU86" s="159">
        <f>IF(ISNUMBER(BG86),BG86,0)+IF(ISNUMBER(BL86),BL86,0)</f>
        <v>100000</v>
      </c>
      <c r="BV86" s="160"/>
      <c r="BW86" s="160"/>
      <c r="BX86" s="160"/>
      <c r="BY86" s="161"/>
      <c r="CA86" s="135" t="s">
        <v>42</v>
      </c>
    </row>
    <row r="87" spans="1:79" s="9" customFormat="1" ht="12.75" customHeight="1" x14ac:dyDescent="0.2">
      <c r="A87" s="117"/>
      <c r="B87" s="115"/>
      <c r="C87" s="115"/>
      <c r="D87" s="136" t="s">
        <v>178</v>
      </c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8"/>
      <c r="U87" s="163">
        <v>1024994.99</v>
      </c>
      <c r="V87" s="164"/>
      <c r="W87" s="164"/>
      <c r="X87" s="164"/>
      <c r="Y87" s="165"/>
      <c r="Z87" s="163">
        <v>0</v>
      </c>
      <c r="AA87" s="164"/>
      <c r="AB87" s="164"/>
      <c r="AC87" s="164"/>
      <c r="AD87" s="165"/>
      <c r="AE87" s="163">
        <v>0</v>
      </c>
      <c r="AF87" s="164"/>
      <c r="AG87" s="164"/>
      <c r="AH87" s="165"/>
      <c r="AI87" s="163">
        <f>IF(ISNUMBER(U87),U87,0)+IF(ISNUMBER(Z87),Z87,0)</f>
        <v>1024994.99</v>
      </c>
      <c r="AJ87" s="164"/>
      <c r="AK87" s="164"/>
      <c r="AL87" s="164"/>
      <c r="AM87" s="165"/>
      <c r="AN87" s="163">
        <v>683000</v>
      </c>
      <c r="AO87" s="164"/>
      <c r="AP87" s="164"/>
      <c r="AQ87" s="164"/>
      <c r="AR87" s="165"/>
      <c r="AS87" s="163">
        <v>0</v>
      </c>
      <c r="AT87" s="164"/>
      <c r="AU87" s="164"/>
      <c r="AV87" s="164"/>
      <c r="AW87" s="165"/>
      <c r="AX87" s="163">
        <v>0</v>
      </c>
      <c r="AY87" s="164"/>
      <c r="AZ87" s="164"/>
      <c r="BA87" s="165"/>
      <c r="BB87" s="163">
        <f>IF(ISNUMBER(AN87),AN87,0)+IF(ISNUMBER(AS87),AS87,0)</f>
        <v>683000</v>
      </c>
      <c r="BC87" s="164"/>
      <c r="BD87" s="164"/>
      <c r="BE87" s="164"/>
      <c r="BF87" s="165"/>
      <c r="BG87" s="163">
        <v>100000</v>
      </c>
      <c r="BH87" s="164"/>
      <c r="BI87" s="164"/>
      <c r="BJ87" s="164"/>
      <c r="BK87" s="165"/>
      <c r="BL87" s="163">
        <v>0</v>
      </c>
      <c r="BM87" s="164"/>
      <c r="BN87" s="164"/>
      <c r="BO87" s="164"/>
      <c r="BP87" s="165"/>
      <c r="BQ87" s="163">
        <v>0</v>
      </c>
      <c r="BR87" s="164"/>
      <c r="BS87" s="164"/>
      <c r="BT87" s="165"/>
      <c r="BU87" s="163">
        <f>IF(ISNUMBER(BG87),BG87,0)+IF(ISNUMBER(BL87),BL87,0)</f>
        <v>100000</v>
      </c>
      <c r="BV87" s="164"/>
      <c r="BW87" s="164"/>
      <c r="BX87" s="164"/>
      <c r="BY87" s="165"/>
    </row>
    <row r="89" spans="1:79" ht="14.25" customHeight="1" x14ac:dyDescent="0.2">
      <c r="A89" s="65" t="s">
        <v>368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</row>
    <row r="90" spans="1:79" ht="15" customHeight="1" x14ac:dyDescent="0.2">
      <c r="A90" s="68" t="s">
        <v>257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79" ht="23.1" customHeight="1" x14ac:dyDescent="0.2">
      <c r="A91" s="84" t="s">
        <v>7</v>
      </c>
      <c r="B91" s="85"/>
      <c r="C91" s="85"/>
      <c r="D91" s="84" t="s">
        <v>151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6"/>
      <c r="U91" s="55" t="s">
        <v>261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 t="s">
        <v>263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79" ht="54" customHeight="1" x14ac:dyDescent="0.2">
      <c r="A92" s="87"/>
      <c r="B92" s="88"/>
      <c r="C92" s="88"/>
      <c r="D92" s="87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9"/>
      <c r="U92" s="49" t="s">
        <v>5</v>
      </c>
      <c r="V92" s="50"/>
      <c r="W92" s="50"/>
      <c r="X92" s="50"/>
      <c r="Y92" s="51"/>
      <c r="Z92" s="49" t="s">
        <v>4</v>
      </c>
      <c r="AA92" s="50"/>
      <c r="AB92" s="50"/>
      <c r="AC92" s="50"/>
      <c r="AD92" s="51"/>
      <c r="AE92" s="69" t="s">
        <v>146</v>
      </c>
      <c r="AF92" s="70"/>
      <c r="AG92" s="70"/>
      <c r="AH92" s="70"/>
      <c r="AI92" s="71"/>
      <c r="AJ92" s="49" t="s">
        <v>6</v>
      </c>
      <c r="AK92" s="50"/>
      <c r="AL92" s="50"/>
      <c r="AM92" s="50"/>
      <c r="AN92" s="51"/>
      <c r="AO92" s="49" t="s">
        <v>5</v>
      </c>
      <c r="AP92" s="50"/>
      <c r="AQ92" s="50"/>
      <c r="AR92" s="50"/>
      <c r="AS92" s="51"/>
      <c r="AT92" s="49" t="s">
        <v>4</v>
      </c>
      <c r="AU92" s="50"/>
      <c r="AV92" s="50"/>
      <c r="AW92" s="50"/>
      <c r="AX92" s="51"/>
      <c r="AY92" s="69" t="s">
        <v>146</v>
      </c>
      <c r="AZ92" s="70"/>
      <c r="BA92" s="70"/>
      <c r="BB92" s="70"/>
      <c r="BC92" s="71"/>
      <c r="BD92" s="55" t="s">
        <v>118</v>
      </c>
      <c r="BE92" s="55"/>
      <c r="BF92" s="55"/>
      <c r="BG92" s="55"/>
      <c r="BH92" s="55"/>
    </row>
    <row r="93" spans="1:79" ht="15" customHeight="1" x14ac:dyDescent="0.2">
      <c r="A93" s="49" t="s">
        <v>215</v>
      </c>
      <c r="B93" s="50"/>
      <c r="C93" s="50"/>
      <c r="D93" s="49">
        <v>2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/>
      <c r="U93" s="49">
        <v>3</v>
      </c>
      <c r="V93" s="50"/>
      <c r="W93" s="50"/>
      <c r="X93" s="50"/>
      <c r="Y93" s="51"/>
      <c r="Z93" s="49">
        <v>4</v>
      </c>
      <c r="AA93" s="50"/>
      <c r="AB93" s="50"/>
      <c r="AC93" s="50"/>
      <c r="AD93" s="51"/>
      <c r="AE93" s="49">
        <v>5</v>
      </c>
      <c r="AF93" s="50"/>
      <c r="AG93" s="50"/>
      <c r="AH93" s="50"/>
      <c r="AI93" s="51"/>
      <c r="AJ93" s="49">
        <v>6</v>
      </c>
      <c r="AK93" s="50"/>
      <c r="AL93" s="50"/>
      <c r="AM93" s="50"/>
      <c r="AN93" s="51"/>
      <c r="AO93" s="49">
        <v>7</v>
      </c>
      <c r="AP93" s="50"/>
      <c r="AQ93" s="50"/>
      <c r="AR93" s="50"/>
      <c r="AS93" s="51"/>
      <c r="AT93" s="49">
        <v>8</v>
      </c>
      <c r="AU93" s="50"/>
      <c r="AV93" s="50"/>
      <c r="AW93" s="50"/>
      <c r="AX93" s="51"/>
      <c r="AY93" s="49">
        <v>9</v>
      </c>
      <c r="AZ93" s="50"/>
      <c r="BA93" s="50"/>
      <c r="BB93" s="50"/>
      <c r="BC93" s="51"/>
      <c r="BD93" s="49">
        <v>10</v>
      </c>
      <c r="BE93" s="50"/>
      <c r="BF93" s="50"/>
      <c r="BG93" s="50"/>
      <c r="BH93" s="51"/>
    </row>
    <row r="94" spans="1:79" s="2" customFormat="1" ht="12.75" hidden="1" customHeight="1" x14ac:dyDescent="0.2">
      <c r="A94" s="52" t="s">
        <v>90</v>
      </c>
      <c r="B94" s="53"/>
      <c r="C94" s="53"/>
      <c r="D94" s="52" t="s">
        <v>78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4"/>
      <c r="U94" s="52" t="s">
        <v>81</v>
      </c>
      <c r="V94" s="53"/>
      <c r="W94" s="53"/>
      <c r="X94" s="53"/>
      <c r="Y94" s="54"/>
      <c r="Z94" s="52" t="s">
        <v>82</v>
      </c>
      <c r="AA94" s="53"/>
      <c r="AB94" s="53"/>
      <c r="AC94" s="53"/>
      <c r="AD94" s="54"/>
      <c r="AE94" s="52" t="s">
        <v>116</v>
      </c>
      <c r="AF94" s="53"/>
      <c r="AG94" s="53"/>
      <c r="AH94" s="53"/>
      <c r="AI94" s="54"/>
      <c r="AJ94" s="73" t="s">
        <v>217</v>
      </c>
      <c r="AK94" s="74"/>
      <c r="AL94" s="74"/>
      <c r="AM94" s="74"/>
      <c r="AN94" s="75"/>
      <c r="AO94" s="52" t="s">
        <v>83</v>
      </c>
      <c r="AP94" s="53"/>
      <c r="AQ94" s="53"/>
      <c r="AR94" s="53"/>
      <c r="AS94" s="54"/>
      <c r="AT94" s="52" t="s">
        <v>84</v>
      </c>
      <c r="AU94" s="53"/>
      <c r="AV94" s="53"/>
      <c r="AW94" s="53"/>
      <c r="AX94" s="54"/>
      <c r="AY94" s="52" t="s">
        <v>117</v>
      </c>
      <c r="AZ94" s="53"/>
      <c r="BA94" s="53"/>
      <c r="BB94" s="53"/>
      <c r="BC94" s="54"/>
      <c r="BD94" s="67" t="s">
        <v>217</v>
      </c>
      <c r="BE94" s="67"/>
      <c r="BF94" s="67"/>
      <c r="BG94" s="67"/>
      <c r="BH94" s="67"/>
      <c r="CA94" s="2" t="s">
        <v>43</v>
      </c>
    </row>
    <row r="95" spans="1:79" s="135" customFormat="1" ht="76.5" customHeight="1" x14ac:dyDescent="0.2">
      <c r="A95" s="155">
        <v>1</v>
      </c>
      <c r="B95" s="156"/>
      <c r="C95" s="156"/>
      <c r="D95" s="129" t="s">
        <v>281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1"/>
      <c r="U95" s="159">
        <v>0</v>
      </c>
      <c r="V95" s="160"/>
      <c r="W95" s="160"/>
      <c r="X95" s="160"/>
      <c r="Y95" s="161"/>
      <c r="Z95" s="159">
        <v>0</v>
      </c>
      <c r="AA95" s="160"/>
      <c r="AB95" s="160"/>
      <c r="AC95" s="160"/>
      <c r="AD95" s="161"/>
      <c r="AE95" s="158">
        <v>0</v>
      </c>
      <c r="AF95" s="158"/>
      <c r="AG95" s="158"/>
      <c r="AH95" s="158"/>
      <c r="AI95" s="158"/>
      <c r="AJ95" s="169">
        <f>IF(ISNUMBER(U95),U95,0)+IF(ISNUMBER(Z95),Z95,0)</f>
        <v>0</v>
      </c>
      <c r="AK95" s="169"/>
      <c r="AL95" s="169"/>
      <c r="AM95" s="169"/>
      <c r="AN95" s="169"/>
      <c r="AO95" s="158">
        <v>0</v>
      </c>
      <c r="AP95" s="158"/>
      <c r="AQ95" s="158"/>
      <c r="AR95" s="158"/>
      <c r="AS95" s="158"/>
      <c r="AT95" s="169">
        <v>0</v>
      </c>
      <c r="AU95" s="169"/>
      <c r="AV95" s="169"/>
      <c r="AW95" s="169"/>
      <c r="AX95" s="169"/>
      <c r="AY95" s="158">
        <v>0</v>
      </c>
      <c r="AZ95" s="158"/>
      <c r="BA95" s="158"/>
      <c r="BB95" s="158"/>
      <c r="BC95" s="158"/>
      <c r="BD95" s="169">
        <f>IF(ISNUMBER(AO95),AO95,0)+IF(ISNUMBER(AT95),AT95,0)</f>
        <v>0</v>
      </c>
      <c r="BE95" s="169"/>
      <c r="BF95" s="169"/>
      <c r="BG95" s="169"/>
      <c r="BH95" s="169"/>
      <c r="CA95" s="135" t="s">
        <v>44</v>
      </c>
    </row>
    <row r="96" spans="1:79" s="9" customFormat="1" ht="12.75" customHeight="1" x14ac:dyDescent="0.2">
      <c r="A96" s="117"/>
      <c r="B96" s="115"/>
      <c r="C96" s="115"/>
      <c r="D96" s="136" t="s">
        <v>178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8"/>
      <c r="U96" s="163">
        <v>0</v>
      </c>
      <c r="V96" s="164"/>
      <c r="W96" s="164"/>
      <c r="X96" s="164"/>
      <c r="Y96" s="165"/>
      <c r="Z96" s="163">
        <v>0</v>
      </c>
      <c r="AA96" s="164"/>
      <c r="AB96" s="164"/>
      <c r="AC96" s="164"/>
      <c r="AD96" s="165"/>
      <c r="AE96" s="162">
        <v>0</v>
      </c>
      <c r="AF96" s="162"/>
      <c r="AG96" s="162"/>
      <c r="AH96" s="162"/>
      <c r="AI96" s="162"/>
      <c r="AJ96" s="118">
        <f>IF(ISNUMBER(U96),U96,0)+IF(ISNUMBER(Z96),Z96,0)</f>
        <v>0</v>
      </c>
      <c r="AK96" s="118"/>
      <c r="AL96" s="118"/>
      <c r="AM96" s="118"/>
      <c r="AN96" s="118"/>
      <c r="AO96" s="162">
        <v>0</v>
      </c>
      <c r="AP96" s="162"/>
      <c r="AQ96" s="162"/>
      <c r="AR96" s="162"/>
      <c r="AS96" s="162"/>
      <c r="AT96" s="118">
        <v>0</v>
      </c>
      <c r="AU96" s="118"/>
      <c r="AV96" s="118"/>
      <c r="AW96" s="118"/>
      <c r="AX96" s="118"/>
      <c r="AY96" s="162">
        <v>0</v>
      </c>
      <c r="AZ96" s="162"/>
      <c r="BA96" s="162"/>
      <c r="BB96" s="162"/>
      <c r="BC96" s="162"/>
      <c r="BD96" s="118">
        <f>IF(ISNUMBER(AO96),AO96,0)+IF(ISNUMBER(AT96),AT96,0)</f>
        <v>0</v>
      </c>
      <c r="BE96" s="118"/>
      <c r="BF96" s="118"/>
      <c r="BG96" s="118"/>
      <c r="BH96" s="118"/>
    </row>
    <row r="97" spans="1:79" s="8" customFormat="1" ht="12.75" customHeight="1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</row>
    <row r="99" spans="1:79" ht="14.25" customHeight="1" x14ac:dyDescent="0.2">
      <c r="A99" s="65" t="s">
        <v>183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</row>
    <row r="100" spans="1:79" ht="14.25" customHeight="1" x14ac:dyDescent="0.2">
      <c r="A100" s="65" t="s">
        <v>356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</row>
    <row r="101" spans="1:79" ht="23.1" customHeight="1" x14ac:dyDescent="0.2">
      <c r="A101" s="84" t="s">
        <v>7</v>
      </c>
      <c r="B101" s="85"/>
      <c r="C101" s="85"/>
      <c r="D101" s="55" t="s">
        <v>10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 t="s">
        <v>9</v>
      </c>
      <c r="R101" s="55"/>
      <c r="S101" s="55"/>
      <c r="T101" s="55"/>
      <c r="U101" s="55"/>
      <c r="V101" s="55" t="s">
        <v>8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49" t="s">
        <v>258</v>
      </c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1"/>
      <c r="AU101" s="49" t="s">
        <v>259</v>
      </c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1"/>
      <c r="BJ101" s="49" t="s">
        <v>260</v>
      </c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1"/>
    </row>
    <row r="102" spans="1:79" ht="32.25" customHeight="1" x14ac:dyDescent="0.2">
      <c r="A102" s="87"/>
      <c r="B102" s="88"/>
      <c r="C102" s="88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 t="s">
        <v>5</v>
      </c>
      <c r="AG102" s="55"/>
      <c r="AH102" s="55"/>
      <c r="AI102" s="55"/>
      <c r="AJ102" s="55"/>
      <c r="AK102" s="55" t="s">
        <v>4</v>
      </c>
      <c r="AL102" s="55"/>
      <c r="AM102" s="55"/>
      <c r="AN102" s="55"/>
      <c r="AO102" s="55"/>
      <c r="AP102" s="55" t="s">
        <v>153</v>
      </c>
      <c r="AQ102" s="55"/>
      <c r="AR102" s="55"/>
      <c r="AS102" s="55"/>
      <c r="AT102" s="55"/>
      <c r="AU102" s="55" t="s">
        <v>5</v>
      </c>
      <c r="AV102" s="55"/>
      <c r="AW102" s="55"/>
      <c r="AX102" s="55"/>
      <c r="AY102" s="55"/>
      <c r="AZ102" s="55" t="s">
        <v>4</v>
      </c>
      <c r="BA102" s="55"/>
      <c r="BB102" s="55"/>
      <c r="BC102" s="55"/>
      <c r="BD102" s="55"/>
      <c r="BE102" s="55" t="s">
        <v>112</v>
      </c>
      <c r="BF102" s="55"/>
      <c r="BG102" s="55"/>
      <c r="BH102" s="55"/>
      <c r="BI102" s="55"/>
      <c r="BJ102" s="55" t="s">
        <v>5</v>
      </c>
      <c r="BK102" s="55"/>
      <c r="BL102" s="55"/>
      <c r="BM102" s="55"/>
      <c r="BN102" s="55"/>
      <c r="BO102" s="55" t="s">
        <v>4</v>
      </c>
      <c r="BP102" s="55"/>
      <c r="BQ102" s="55"/>
      <c r="BR102" s="55"/>
      <c r="BS102" s="55"/>
      <c r="BT102" s="55" t="s">
        <v>119</v>
      </c>
      <c r="BU102" s="55"/>
      <c r="BV102" s="55"/>
      <c r="BW102" s="55"/>
      <c r="BX102" s="55"/>
    </row>
    <row r="103" spans="1:79" ht="15" customHeight="1" x14ac:dyDescent="0.2">
      <c r="A103" s="49">
        <v>1</v>
      </c>
      <c r="B103" s="50"/>
      <c r="C103" s="50"/>
      <c r="D103" s="55">
        <v>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3</v>
      </c>
      <c r="R103" s="55"/>
      <c r="S103" s="55"/>
      <c r="T103" s="55"/>
      <c r="U103" s="55"/>
      <c r="V103" s="55">
        <v>4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>
        <v>5</v>
      </c>
      <c r="AG103" s="55"/>
      <c r="AH103" s="55"/>
      <c r="AI103" s="55"/>
      <c r="AJ103" s="55"/>
      <c r="AK103" s="55">
        <v>6</v>
      </c>
      <c r="AL103" s="55"/>
      <c r="AM103" s="55"/>
      <c r="AN103" s="55"/>
      <c r="AO103" s="55"/>
      <c r="AP103" s="55">
        <v>7</v>
      </c>
      <c r="AQ103" s="55"/>
      <c r="AR103" s="55"/>
      <c r="AS103" s="55"/>
      <c r="AT103" s="55"/>
      <c r="AU103" s="55">
        <v>8</v>
      </c>
      <c r="AV103" s="55"/>
      <c r="AW103" s="55"/>
      <c r="AX103" s="55"/>
      <c r="AY103" s="55"/>
      <c r="AZ103" s="55">
        <v>9</v>
      </c>
      <c r="BA103" s="55"/>
      <c r="BB103" s="55"/>
      <c r="BC103" s="55"/>
      <c r="BD103" s="55"/>
      <c r="BE103" s="55">
        <v>10</v>
      </c>
      <c r="BF103" s="55"/>
      <c r="BG103" s="55"/>
      <c r="BH103" s="55"/>
      <c r="BI103" s="55"/>
      <c r="BJ103" s="55">
        <v>11</v>
      </c>
      <c r="BK103" s="55"/>
      <c r="BL103" s="55"/>
      <c r="BM103" s="55"/>
      <c r="BN103" s="55"/>
      <c r="BO103" s="55">
        <v>12</v>
      </c>
      <c r="BP103" s="55"/>
      <c r="BQ103" s="55"/>
      <c r="BR103" s="55"/>
      <c r="BS103" s="55"/>
      <c r="BT103" s="55">
        <v>13</v>
      </c>
      <c r="BU103" s="55"/>
      <c r="BV103" s="55"/>
      <c r="BW103" s="55"/>
      <c r="BX103" s="55"/>
    </row>
    <row r="104" spans="1:79" ht="10.5" hidden="1" customHeight="1" x14ac:dyDescent="0.2">
      <c r="A104" s="52" t="s">
        <v>186</v>
      </c>
      <c r="B104" s="53"/>
      <c r="C104" s="53"/>
      <c r="D104" s="55" t="s">
        <v>78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 t="s">
        <v>91</v>
      </c>
      <c r="R104" s="55"/>
      <c r="S104" s="55"/>
      <c r="T104" s="55"/>
      <c r="U104" s="55"/>
      <c r="V104" s="55" t="s">
        <v>92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58" t="s">
        <v>138</v>
      </c>
      <c r="AG104" s="58"/>
      <c r="AH104" s="58"/>
      <c r="AI104" s="58"/>
      <c r="AJ104" s="58"/>
      <c r="AK104" s="57" t="s">
        <v>139</v>
      </c>
      <c r="AL104" s="57"/>
      <c r="AM104" s="57"/>
      <c r="AN104" s="57"/>
      <c r="AO104" s="57"/>
      <c r="AP104" s="67" t="s">
        <v>284</v>
      </c>
      <c r="AQ104" s="67"/>
      <c r="AR104" s="67"/>
      <c r="AS104" s="67"/>
      <c r="AT104" s="67"/>
      <c r="AU104" s="58" t="s">
        <v>140</v>
      </c>
      <c r="AV104" s="58"/>
      <c r="AW104" s="58"/>
      <c r="AX104" s="58"/>
      <c r="AY104" s="58"/>
      <c r="AZ104" s="57" t="s">
        <v>141</v>
      </c>
      <c r="BA104" s="57"/>
      <c r="BB104" s="57"/>
      <c r="BC104" s="57"/>
      <c r="BD104" s="57"/>
      <c r="BE104" s="67" t="s">
        <v>284</v>
      </c>
      <c r="BF104" s="67"/>
      <c r="BG104" s="67"/>
      <c r="BH104" s="67"/>
      <c r="BI104" s="67"/>
      <c r="BJ104" s="58" t="s">
        <v>132</v>
      </c>
      <c r="BK104" s="58"/>
      <c r="BL104" s="58"/>
      <c r="BM104" s="58"/>
      <c r="BN104" s="58"/>
      <c r="BO104" s="57" t="s">
        <v>133</v>
      </c>
      <c r="BP104" s="57"/>
      <c r="BQ104" s="57"/>
      <c r="BR104" s="57"/>
      <c r="BS104" s="57"/>
      <c r="BT104" s="67" t="s">
        <v>284</v>
      </c>
      <c r="BU104" s="67"/>
      <c r="BV104" s="67"/>
      <c r="BW104" s="67"/>
      <c r="BX104" s="67"/>
      <c r="CA104" t="s">
        <v>45</v>
      </c>
    </row>
    <row r="105" spans="1:79" s="9" customFormat="1" ht="15" customHeight="1" x14ac:dyDescent="0.2">
      <c r="A105" s="117">
        <v>0</v>
      </c>
      <c r="B105" s="115"/>
      <c r="C105" s="115"/>
      <c r="D105" s="170" t="s">
        <v>283</v>
      </c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CA105" s="9" t="s">
        <v>46</v>
      </c>
    </row>
    <row r="106" spans="1:79" s="135" customFormat="1" ht="28.5" customHeight="1" x14ac:dyDescent="0.2">
      <c r="A106" s="155">
        <v>0</v>
      </c>
      <c r="B106" s="156"/>
      <c r="C106" s="156"/>
      <c r="D106" s="173" t="s">
        <v>393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1"/>
      <c r="Q106" s="55" t="s">
        <v>226</v>
      </c>
      <c r="R106" s="55"/>
      <c r="S106" s="55"/>
      <c r="T106" s="55"/>
      <c r="U106" s="55"/>
      <c r="V106" s="55" t="s">
        <v>293</v>
      </c>
      <c r="W106" s="55"/>
      <c r="X106" s="55"/>
      <c r="Y106" s="55"/>
      <c r="Z106" s="55"/>
      <c r="AA106" s="55"/>
      <c r="AB106" s="55"/>
      <c r="AC106" s="55"/>
      <c r="AD106" s="55"/>
      <c r="AE106" s="55"/>
      <c r="AF106" s="174">
        <v>1024994.99</v>
      </c>
      <c r="AG106" s="174"/>
      <c r="AH106" s="174"/>
      <c r="AI106" s="174"/>
      <c r="AJ106" s="174"/>
      <c r="AK106" s="174">
        <v>0</v>
      </c>
      <c r="AL106" s="174"/>
      <c r="AM106" s="174"/>
      <c r="AN106" s="174"/>
      <c r="AO106" s="174"/>
      <c r="AP106" s="174">
        <v>1024994.99</v>
      </c>
      <c r="AQ106" s="174"/>
      <c r="AR106" s="174"/>
      <c r="AS106" s="174"/>
      <c r="AT106" s="174"/>
      <c r="AU106" s="174">
        <v>683000</v>
      </c>
      <c r="AV106" s="174"/>
      <c r="AW106" s="174"/>
      <c r="AX106" s="174"/>
      <c r="AY106" s="174"/>
      <c r="AZ106" s="174">
        <v>0</v>
      </c>
      <c r="BA106" s="174"/>
      <c r="BB106" s="174"/>
      <c r="BC106" s="174"/>
      <c r="BD106" s="174"/>
      <c r="BE106" s="174">
        <v>683000</v>
      </c>
      <c r="BF106" s="174"/>
      <c r="BG106" s="174"/>
      <c r="BH106" s="174"/>
      <c r="BI106" s="174"/>
      <c r="BJ106" s="174">
        <v>100000</v>
      </c>
      <c r="BK106" s="174"/>
      <c r="BL106" s="174"/>
      <c r="BM106" s="174"/>
      <c r="BN106" s="174"/>
      <c r="BO106" s="174">
        <v>0</v>
      </c>
      <c r="BP106" s="174"/>
      <c r="BQ106" s="174"/>
      <c r="BR106" s="174"/>
      <c r="BS106" s="174"/>
      <c r="BT106" s="174">
        <v>100000</v>
      </c>
      <c r="BU106" s="174"/>
      <c r="BV106" s="174"/>
      <c r="BW106" s="174"/>
      <c r="BX106" s="174"/>
    </row>
    <row r="107" spans="1:79" s="9" customFormat="1" ht="15" customHeight="1" x14ac:dyDescent="0.2">
      <c r="A107" s="117">
        <v>0</v>
      </c>
      <c r="B107" s="115"/>
      <c r="C107" s="115"/>
      <c r="D107" s="172" t="s">
        <v>300</v>
      </c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8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</row>
    <row r="108" spans="1:79" s="135" customFormat="1" ht="71.25" customHeight="1" x14ac:dyDescent="0.2">
      <c r="A108" s="155">
        <v>0</v>
      </c>
      <c r="B108" s="156"/>
      <c r="C108" s="156"/>
      <c r="D108" s="173" t="s">
        <v>394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1"/>
      <c r="Q108" s="55" t="s">
        <v>228</v>
      </c>
      <c r="R108" s="55"/>
      <c r="S108" s="55"/>
      <c r="T108" s="55"/>
      <c r="U108" s="55"/>
      <c r="V108" s="173" t="s">
        <v>291</v>
      </c>
      <c r="W108" s="130"/>
      <c r="X108" s="130"/>
      <c r="Y108" s="130"/>
      <c r="Z108" s="130"/>
      <c r="AA108" s="130"/>
      <c r="AB108" s="130"/>
      <c r="AC108" s="130"/>
      <c r="AD108" s="130"/>
      <c r="AE108" s="131"/>
      <c r="AF108" s="174">
        <v>0</v>
      </c>
      <c r="AG108" s="174"/>
      <c r="AH108" s="174"/>
      <c r="AI108" s="174"/>
      <c r="AJ108" s="174"/>
      <c r="AK108" s="174">
        <v>0</v>
      </c>
      <c r="AL108" s="174"/>
      <c r="AM108" s="174"/>
      <c r="AN108" s="174"/>
      <c r="AO108" s="174"/>
      <c r="AP108" s="174">
        <v>0</v>
      </c>
      <c r="AQ108" s="174"/>
      <c r="AR108" s="174"/>
      <c r="AS108" s="174"/>
      <c r="AT108" s="174"/>
      <c r="AU108" s="174">
        <v>1</v>
      </c>
      <c r="AV108" s="174"/>
      <c r="AW108" s="174"/>
      <c r="AX108" s="174"/>
      <c r="AY108" s="174"/>
      <c r="AZ108" s="174">
        <v>0</v>
      </c>
      <c r="BA108" s="174"/>
      <c r="BB108" s="174"/>
      <c r="BC108" s="174"/>
      <c r="BD108" s="174"/>
      <c r="BE108" s="174">
        <v>1</v>
      </c>
      <c r="BF108" s="174"/>
      <c r="BG108" s="174"/>
      <c r="BH108" s="174"/>
      <c r="BI108" s="174"/>
      <c r="BJ108" s="174">
        <v>1</v>
      </c>
      <c r="BK108" s="174"/>
      <c r="BL108" s="174"/>
      <c r="BM108" s="174"/>
      <c r="BN108" s="174"/>
      <c r="BO108" s="174">
        <v>0</v>
      </c>
      <c r="BP108" s="174"/>
      <c r="BQ108" s="174"/>
      <c r="BR108" s="174"/>
      <c r="BS108" s="174"/>
      <c r="BT108" s="174">
        <v>1</v>
      </c>
      <c r="BU108" s="174"/>
      <c r="BV108" s="174"/>
      <c r="BW108" s="174"/>
      <c r="BX108" s="174"/>
    </row>
    <row r="109" spans="1:79" s="135" customFormat="1" ht="30" customHeight="1" x14ac:dyDescent="0.2">
      <c r="A109" s="155">
        <v>0</v>
      </c>
      <c r="B109" s="156"/>
      <c r="C109" s="156"/>
      <c r="D109" s="173" t="s">
        <v>395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1"/>
      <c r="Q109" s="55" t="s">
        <v>228</v>
      </c>
      <c r="R109" s="55"/>
      <c r="S109" s="55"/>
      <c r="T109" s="55"/>
      <c r="U109" s="55"/>
      <c r="V109" s="173" t="s">
        <v>291</v>
      </c>
      <c r="W109" s="130"/>
      <c r="X109" s="130"/>
      <c r="Y109" s="130"/>
      <c r="Z109" s="130"/>
      <c r="AA109" s="130"/>
      <c r="AB109" s="130"/>
      <c r="AC109" s="130"/>
      <c r="AD109" s="130"/>
      <c r="AE109" s="131"/>
      <c r="AF109" s="174">
        <v>2</v>
      </c>
      <c r="AG109" s="174"/>
      <c r="AH109" s="174"/>
      <c r="AI109" s="174"/>
      <c r="AJ109" s="174"/>
      <c r="AK109" s="174">
        <v>0</v>
      </c>
      <c r="AL109" s="174"/>
      <c r="AM109" s="174"/>
      <c r="AN109" s="174"/>
      <c r="AO109" s="174"/>
      <c r="AP109" s="174">
        <v>2</v>
      </c>
      <c r="AQ109" s="174"/>
      <c r="AR109" s="174"/>
      <c r="AS109" s="174"/>
      <c r="AT109" s="174"/>
      <c r="AU109" s="174">
        <v>2</v>
      </c>
      <c r="AV109" s="174"/>
      <c r="AW109" s="174"/>
      <c r="AX109" s="174"/>
      <c r="AY109" s="174"/>
      <c r="AZ109" s="174">
        <v>0</v>
      </c>
      <c r="BA109" s="174"/>
      <c r="BB109" s="174"/>
      <c r="BC109" s="174"/>
      <c r="BD109" s="174"/>
      <c r="BE109" s="174">
        <v>2</v>
      </c>
      <c r="BF109" s="174"/>
      <c r="BG109" s="174"/>
      <c r="BH109" s="174"/>
      <c r="BI109" s="174"/>
      <c r="BJ109" s="174">
        <v>0</v>
      </c>
      <c r="BK109" s="174"/>
      <c r="BL109" s="174"/>
      <c r="BM109" s="174"/>
      <c r="BN109" s="174"/>
      <c r="BO109" s="174">
        <v>0</v>
      </c>
      <c r="BP109" s="174"/>
      <c r="BQ109" s="174"/>
      <c r="BR109" s="174"/>
      <c r="BS109" s="174"/>
      <c r="BT109" s="174">
        <v>0</v>
      </c>
      <c r="BU109" s="174"/>
      <c r="BV109" s="174"/>
      <c r="BW109" s="174"/>
      <c r="BX109" s="174"/>
    </row>
    <row r="110" spans="1:79" s="9" customFormat="1" ht="15" customHeight="1" x14ac:dyDescent="0.2">
      <c r="A110" s="117">
        <v>0</v>
      </c>
      <c r="B110" s="115"/>
      <c r="C110" s="115"/>
      <c r="D110" s="172" t="s">
        <v>305</v>
      </c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8"/>
      <c r="Q110" s="170"/>
      <c r="R110" s="170"/>
      <c r="S110" s="170"/>
      <c r="T110" s="170"/>
      <c r="U110" s="170"/>
      <c r="V110" s="172"/>
      <c r="W110" s="137"/>
      <c r="X110" s="137"/>
      <c r="Y110" s="137"/>
      <c r="Z110" s="137"/>
      <c r="AA110" s="137"/>
      <c r="AB110" s="137"/>
      <c r="AC110" s="137"/>
      <c r="AD110" s="137"/>
      <c r="AE110" s="138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</row>
    <row r="111" spans="1:79" s="135" customFormat="1" ht="28.5" customHeight="1" x14ac:dyDescent="0.2">
      <c r="A111" s="155">
        <v>0</v>
      </c>
      <c r="B111" s="156"/>
      <c r="C111" s="156"/>
      <c r="D111" s="173" t="s">
        <v>396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1"/>
      <c r="Q111" s="55" t="s">
        <v>310</v>
      </c>
      <c r="R111" s="55"/>
      <c r="S111" s="55"/>
      <c r="T111" s="55"/>
      <c r="U111" s="55"/>
      <c r="V111" s="173" t="s">
        <v>307</v>
      </c>
      <c r="W111" s="130"/>
      <c r="X111" s="130"/>
      <c r="Y111" s="130"/>
      <c r="Z111" s="130"/>
      <c r="AA111" s="130"/>
      <c r="AB111" s="130"/>
      <c r="AC111" s="130"/>
      <c r="AD111" s="130"/>
      <c r="AE111" s="131"/>
      <c r="AF111" s="174">
        <v>0</v>
      </c>
      <c r="AG111" s="174"/>
      <c r="AH111" s="174"/>
      <c r="AI111" s="174"/>
      <c r="AJ111" s="174"/>
      <c r="AK111" s="174">
        <v>0</v>
      </c>
      <c r="AL111" s="174"/>
      <c r="AM111" s="174"/>
      <c r="AN111" s="174"/>
      <c r="AO111" s="174"/>
      <c r="AP111" s="174">
        <v>0</v>
      </c>
      <c r="AQ111" s="174"/>
      <c r="AR111" s="174"/>
      <c r="AS111" s="174"/>
      <c r="AT111" s="174"/>
      <c r="AU111" s="174">
        <v>208000</v>
      </c>
      <c r="AV111" s="174"/>
      <c r="AW111" s="174"/>
      <c r="AX111" s="174"/>
      <c r="AY111" s="174"/>
      <c r="AZ111" s="174">
        <v>0</v>
      </c>
      <c r="BA111" s="174"/>
      <c r="BB111" s="174"/>
      <c r="BC111" s="174"/>
      <c r="BD111" s="174"/>
      <c r="BE111" s="174">
        <v>208000</v>
      </c>
      <c r="BF111" s="174"/>
      <c r="BG111" s="174"/>
      <c r="BH111" s="174"/>
      <c r="BI111" s="174"/>
      <c r="BJ111" s="174">
        <v>100000</v>
      </c>
      <c r="BK111" s="174"/>
      <c r="BL111" s="174"/>
      <c r="BM111" s="174"/>
      <c r="BN111" s="174"/>
      <c r="BO111" s="174">
        <v>0</v>
      </c>
      <c r="BP111" s="174"/>
      <c r="BQ111" s="174"/>
      <c r="BR111" s="174"/>
      <c r="BS111" s="174"/>
      <c r="BT111" s="174">
        <v>100000</v>
      </c>
      <c r="BU111" s="174"/>
      <c r="BV111" s="174"/>
      <c r="BW111" s="174"/>
      <c r="BX111" s="174"/>
    </row>
    <row r="112" spans="1:79" s="135" customFormat="1" ht="15" customHeight="1" x14ac:dyDescent="0.2">
      <c r="A112" s="155">
        <v>0</v>
      </c>
      <c r="B112" s="156"/>
      <c r="C112" s="156"/>
      <c r="D112" s="173" t="s">
        <v>397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1"/>
      <c r="Q112" s="55" t="s">
        <v>310</v>
      </c>
      <c r="R112" s="55"/>
      <c r="S112" s="55"/>
      <c r="T112" s="55"/>
      <c r="U112" s="55"/>
      <c r="V112" s="173" t="s">
        <v>307</v>
      </c>
      <c r="W112" s="130"/>
      <c r="X112" s="130"/>
      <c r="Y112" s="130"/>
      <c r="Z112" s="130"/>
      <c r="AA112" s="130"/>
      <c r="AB112" s="130"/>
      <c r="AC112" s="130"/>
      <c r="AD112" s="130"/>
      <c r="AE112" s="131"/>
      <c r="AF112" s="174">
        <v>512497</v>
      </c>
      <c r="AG112" s="174"/>
      <c r="AH112" s="174"/>
      <c r="AI112" s="174"/>
      <c r="AJ112" s="174"/>
      <c r="AK112" s="174">
        <v>0</v>
      </c>
      <c r="AL112" s="174"/>
      <c r="AM112" s="174"/>
      <c r="AN112" s="174"/>
      <c r="AO112" s="174"/>
      <c r="AP112" s="174">
        <v>512497</v>
      </c>
      <c r="AQ112" s="174"/>
      <c r="AR112" s="174"/>
      <c r="AS112" s="174"/>
      <c r="AT112" s="174"/>
      <c r="AU112" s="174">
        <v>341500</v>
      </c>
      <c r="AV112" s="174"/>
      <c r="AW112" s="174"/>
      <c r="AX112" s="174"/>
      <c r="AY112" s="174"/>
      <c r="AZ112" s="174">
        <v>0</v>
      </c>
      <c r="BA112" s="174"/>
      <c r="BB112" s="174"/>
      <c r="BC112" s="174"/>
      <c r="BD112" s="174"/>
      <c r="BE112" s="174">
        <v>341500</v>
      </c>
      <c r="BF112" s="174"/>
      <c r="BG112" s="174"/>
      <c r="BH112" s="174"/>
      <c r="BI112" s="174"/>
      <c r="BJ112" s="174">
        <v>0</v>
      </c>
      <c r="BK112" s="174"/>
      <c r="BL112" s="174"/>
      <c r="BM112" s="174"/>
      <c r="BN112" s="174"/>
      <c r="BO112" s="174">
        <v>0</v>
      </c>
      <c r="BP112" s="174"/>
      <c r="BQ112" s="174"/>
      <c r="BR112" s="174"/>
      <c r="BS112" s="174"/>
      <c r="BT112" s="174">
        <v>0</v>
      </c>
      <c r="BU112" s="174"/>
      <c r="BV112" s="174"/>
      <c r="BW112" s="174"/>
      <c r="BX112" s="174"/>
    </row>
    <row r="113" spans="1:79" s="9" customFormat="1" ht="15" customHeight="1" x14ac:dyDescent="0.2">
      <c r="A113" s="117">
        <v>0</v>
      </c>
      <c r="B113" s="115"/>
      <c r="C113" s="115"/>
      <c r="D113" s="172" t="s">
        <v>316</v>
      </c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8"/>
      <c r="Q113" s="170"/>
      <c r="R113" s="170"/>
      <c r="S113" s="170"/>
      <c r="T113" s="170"/>
      <c r="U113" s="170"/>
      <c r="V113" s="172"/>
      <c r="W113" s="137"/>
      <c r="X113" s="137"/>
      <c r="Y113" s="137"/>
      <c r="Z113" s="137"/>
      <c r="AA113" s="137"/>
      <c r="AB113" s="137"/>
      <c r="AC113" s="137"/>
      <c r="AD113" s="137"/>
      <c r="AE113" s="138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</row>
    <row r="114" spans="1:79" s="135" customFormat="1" ht="28.5" customHeight="1" x14ac:dyDescent="0.2">
      <c r="A114" s="155">
        <v>0</v>
      </c>
      <c r="B114" s="156"/>
      <c r="C114" s="156"/>
      <c r="D114" s="173" t="s">
        <v>398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1"/>
      <c r="Q114" s="55" t="s">
        <v>318</v>
      </c>
      <c r="R114" s="55"/>
      <c r="S114" s="55"/>
      <c r="T114" s="55"/>
      <c r="U114" s="55"/>
      <c r="V114" s="173" t="s">
        <v>307</v>
      </c>
      <c r="W114" s="130"/>
      <c r="X114" s="130"/>
      <c r="Y114" s="130"/>
      <c r="Z114" s="130"/>
      <c r="AA114" s="130"/>
      <c r="AB114" s="130"/>
      <c r="AC114" s="130"/>
      <c r="AD114" s="130"/>
      <c r="AE114" s="131"/>
      <c r="AF114" s="174">
        <v>99.5</v>
      </c>
      <c r="AG114" s="174"/>
      <c r="AH114" s="174"/>
      <c r="AI114" s="174"/>
      <c r="AJ114" s="174"/>
      <c r="AK114" s="174">
        <v>0</v>
      </c>
      <c r="AL114" s="174"/>
      <c r="AM114" s="174"/>
      <c r="AN114" s="174"/>
      <c r="AO114" s="174"/>
      <c r="AP114" s="174">
        <v>99.5</v>
      </c>
      <c r="AQ114" s="174"/>
      <c r="AR114" s="174"/>
      <c r="AS114" s="174"/>
      <c r="AT114" s="174"/>
      <c r="AU114" s="174">
        <v>100</v>
      </c>
      <c r="AV114" s="174"/>
      <c r="AW114" s="174"/>
      <c r="AX114" s="174"/>
      <c r="AY114" s="174"/>
      <c r="AZ114" s="174">
        <v>0</v>
      </c>
      <c r="BA114" s="174"/>
      <c r="BB114" s="174"/>
      <c r="BC114" s="174"/>
      <c r="BD114" s="174"/>
      <c r="BE114" s="174">
        <v>100</v>
      </c>
      <c r="BF114" s="174"/>
      <c r="BG114" s="174"/>
      <c r="BH114" s="174"/>
      <c r="BI114" s="174"/>
      <c r="BJ114" s="174">
        <v>100</v>
      </c>
      <c r="BK114" s="174"/>
      <c r="BL114" s="174"/>
      <c r="BM114" s="174"/>
      <c r="BN114" s="174"/>
      <c r="BO114" s="174">
        <v>0</v>
      </c>
      <c r="BP114" s="174"/>
      <c r="BQ114" s="174"/>
      <c r="BR114" s="174"/>
      <c r="BS114" s="174"/>
      <c r="BT114" s="174">
        <v>100</v>
      </c>
      <c r="BU114" s="174"/>
      <c r="BV114" s="174"/>
      <c r="BW114" s="174"/>
      <c r="BX114" s="174"/>
    </row>
    <row r="116" spans="1:79" ht="14.25" customHeight="1" x14ac:dyDescent="0.2">
      <c r="A116" s="65" t="s">
        <v>369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</row>
    <row r="117" spans="1:79" ht="23.1" customHeight="1" x14ac:dyDescent="0.2">
      <c r="A117" s="84" t="s">
        <v>7</v>
      </c>
      <c r="B117" s="85"/>
      <c r="C117" s="85"/>
      <c r="D117" s="55" t="s">
        <v>10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 t="s">
        <v>9</v>
      </c>
      <c r="R117" s="55"/>
      <c r="S117" s="55"/>
      <c r="T117" s="55"/>
      <c r="U117" s="55"/>
      <c r="V117" s="55" t="s">
        <v>8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49" t="s">
        <v>261</v>
      </c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1"/>
      <c r="AU117" s="49" t="s">
        <v>263</v>
      </c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1"/>
    </row>
    <row r="118" spans="1:79" ht="28.5" customHeight="1" x14ac:dyDescent="0.2">
      <c r="A118" s="87"/>
      <c r="B118" s="88"/>
      <c r="C118" s="88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 t="s">
        <v>5</v>
      </c>
      <c r="AG118" s="55"/>
      <c r="AH118" s="55"/>
      <c r="AI118" s="55"/>
      <c r="AJ118" s="55"/>
      <c r="AK118" s="55" t="s">
        <v>4</v>
      </c>
      <c r="AL118" s="55"/>
      <c r="AM118" s="55"/>
      <c r="AN118" s="55"/>
      <c r="AO118" s="55"/>
      <c r="AP118" s="55" t="s">
        <v>153</v>
      </c>
      <c r="AQ118" s="55"/>
      <c r="AR118" s="55"/>
      <c r="AS118" s="55"/>
      <c r="AT118" s="55"/>
      <c r="AU118" s="55" t="s">
        <v>5</v>
      </c>
      <c r="AV118" s="55"/>
      <c r="AW118" s="55"/>
      <c r="AX118" s="55"/>
      <c r="AY118" s="55"/>
      <c r="AZ118" s="55" t="s">
        <v>4</v>
      </c>
      <c r="BA118" s="55"/>
      <c r="BB118" s="55"/>
      <c r="BC118" s="55"/>
      <c r="BD118" s="55"/>
      <c r="BE118" s="55" t="s">
        <v>112</v>
      </c>
      <c r="BF118" s="55"/>
      <c r="BG118" s="55"/>
      <c r="BH118" s="55"/>
      <c r="BI118" s="55"/>
    </row>
    <row r="119" spans="1:79" ht="15" customHeight="1" x14ac:dyDescent="0.2">
      <c r="A119" s="49">
        <v>1</v>
      </c>
      <c r="B119" s="50"/>
      <c r="C119" s="50"/>
      <c r="D119" s="55">
        <v>2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>
        <v>3</v>
      </c>
      <c r="R119" s="55"/>
      <c r="S119" s="55"/>
      <c r="T119" s="55"/>
      <c r="U119" s="55"/>
      <c r="V119" s="55">
        <v>4</v>
      </c>
      <c r="W119" s="55"/>
      <c r="X119" s="55"/>
      <c r="Y119" s="55"/>
      <c r="Z119" s="55"/>
      <c r="AA119" s="55"/>
      <c r="AB119" s="55"/>
      <c r="AC119" s="55"/>
      <c r="AD119" s="55"/>
      <c r="AE119" s="55"/>
      <c r="AF119" s="55">
        <v>5</v>
      </c>
      <c r="AG119" s="55"/>
      <c r="AH119" s="55"/>
      <c r="AI119" s="55"/>
      <c r="AJ119" s="55"/>
      <c r="AK119" s="55">
        <v>6</v>
      </c>
      <c r="AL119" s="55"/>
      <c r="AM119" s="55"/>
      <c r="AN119" s="55"/>
      <c r="AO119" s="55"/>
      <c r="AP119" s="55">
        <v>7</v>
      </c>
      <c r="AQ119" s="55"/>
      <c r="AR119" s="55"/>
      <c r="AS119" s="55"/>
      <c r="AT119" s="55"/>
      <c r="AU119" s="55">
        <v>8</v>
      </c>
      <c r="AV119" s="55"/>
      <c r="AW119" s="55"/>
      <c r="AX119" s="55"/>
      <c r="AY119" s="55"/>
      <c r="AZ119" s="55">
        <v>9</v>
      </c>
      <c r="BA119" s="55"/>
      <c r="BB119" s="55"/>
      <c r="BC119" s="55"/>
      <c r="BD119" s="55"/>
      <c r="BE119" s="55">
        <v>10</v>
      </c>
      <c r="BF119" s="55"/>
      <c r="BG119" s="55"/>
      <c r="BH119" s="55"/>
      <c r="BI119" s="55"/>
    </row>
    <row r="120" spans="1:79" ht="15.75" hidden="1" customHeight="1" x14ac:dyDescent="0.2">
      <c r="A120" s="52" t="s">
        <v>186</v>
      </c>
      <c r="B120" s="53"/>
      <c r="C120" s="53"/>
      <c r="D120" s="55" t="s">
        <v>78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 t="s">
        <v>91</v>
      </c>
      <c r="R120" s="55"/>
      <c r="S120" s="55"/>
      <c r="T120" s="55"/>
      <c r="U120" s="55"/>
      <c r="V120" s="55" t="s">
        <v>92</v>
      </c>
      <c r="W120" s="55"/>
      <c r="X120" s="55"/>
      <c r="Y120" s="55"/>
      <c r="Z120" s="55"/>
      <c r="AA120" s="55"/>
      <c r="AB120" s="55"/>
      <c r="AC120" s="55"/>
      <c r="AD120" s="55"/>
      <c r="AE120" s="55"/>
      <c r="AF120" s="58" t="s">
        <v>134</v>
      </c>
      <c r="AG120" s="58"/>
      <c r="AH120" s="58"/>
      <c r="AI120" s="58"/>
      <c r="AJ120" s="58"/>
      <c r="AK120" s="57" t="s">
        <v>135</v>
      </c>
      <c r="AL120" s="57"/>
      <c r="AM120" s="57"/>
      <c r="AN120" s="57"/>
      <c r="AO120" s="57"/>
      <c r="AP120" s="67" t="s">
        <v>284</v>
      </c>
      <c r="AQ120" s="67"/>
      <c r="AR120" s="67"/>
      <c r="AS120" s="67"/>
      <c r="AT120" s="67"/>
      <c r="AU120" s="58" t="s">
        <v>136</v>
      </c>
      <c r="AV120" s="58"/>
      <c r="AW120" s="58"/>
      <c r="AX120" s="58"/>
      <c r="AY120" s="58"/>
      <c r="AZ120" s="57" t="s">
        <v>137</v>
      </c>
      <c r="BA120" s="57"/>
      <c r="BB120" s="57"/>
      <c r="BC120" s="57"/>
      <c r="BD120" s="57"/>
      <c r="BE120" s="67" t="s">
        <v>284</v>
      </c>
      <c r="BF120" s="67"/>
      <c r="BG120" s="67"/>
      <c r="BH120" s="67"/>
      <c r="BI120" s="67"/>
      <c r="CA120" t="s">
        <v>47</v>
      </c>
    </row>
    <row r="121" spans="1:79" s="9" customFormat="1" ht="14.25" x14ac:dyDescent="0.2">
      <c r="A121" s="117">
        <v>0</v>
      </c>
      <c r="B121" s="115"/>
      <c r="C121" s="115"/>
      <c r="D121" s="170" t="s">
        <v>283</v>
      </c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CA121" s="9" t="s">
        <v>48</v>
      </c>
    </row>
    <row r="122" spans="1:79" s="135" customFormat="1" ht="28.5" customHeight="1" x14ac:dyDescent="0.2">
      <c r="A122" s="155">
        <v>0</v>
      </c>
      <c r="B122" s="156"/>
      <c r="C122" s="156"/>
      <c r="D122" s="173" t="s">
        <v>393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55" t="s">
        <v>226</v>
      </c>
      <c r="R122" s="55"/>
      <c r="S122" s="55"/>
      <c r="T122" s="55"/>
      <c r="U122" s="55"/>
      <c r="V122" s="55" t="s">
        <v>293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174">
        <v>0</v>
      </c>
      <c r="AG122" s="174"/>
      <c r="AH122" s="174"/>
      <c r="AI122" s="174"/>
      <c r="AJ122" s="174"/>
      <c r="AK122" s="174">
        <v>0</v>
      </c>
      <c r="AL122" s="174"/>
      <c r="AM122" s="174"/>
      <c r="AN122" s="174"/>
      <c r="AO122" s="174"/>
      <c r="AP122" s="174">
        <v>0</v>
      </c>
      <c r="AQ122" s="174"/>
      <c r="AR122" s="174"/>
      <c r="AS122" s="174"/>
      <c r="AT122" s="174"/>
      <c r="AU122" s="174">
        <v>0</v>
      </c>
      <c r="AV122" s="174"/>
      <c r="AW122" s="174"/>
      <c r="AX122" s="174"/>
      <c r="AY122" s="174"/>
      <c r="AZ122" s="174">
        <v>0</v>
      </c>
      <c r="BA122" s="174"/>
      <c r="BB122" s="174"/>
      <c r="BC122" s="174"/>
      <c r="BD122" s="174"/>
      <c r="BE122" s="174">
        <v>0</v>
      </c>
      <c r="BF122" s="174"/>
      <c r="BG122" s="174"/>
      <c r="BH122" s="174"/>
      <c r="BI122" s="174"/>
    </row>
    <row r="123" spans="1:79" s="9" customFormat="1" ht="14.25" x14ac:dyDescent="0.2">
      <c r="A123" s="117">
        <v>0</v>
      </c>
      <c r="B123" s="115"/>
      <c r="C123" s="115"/>
      <c r="D123" s="172" t="s">
        <v>300</v>
      </c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8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</row>
    <row r="124" spans="1:79" s="135" customFormat="1" ht="71.25" customHeight="1" x14ac:dyDescent="0.2">
      <c r="A124" s="155">
        <v>0</v>
      </c>
      <c r="B124" s="156"/>
      <c r="C124" s="156"/>
      <c r="D124" s="173" t="s">
        <v>394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1"/>
      <c r="Q124" s="55" t="s">
        <v>228</v>
      </c>
      <c r="R124" s="55"/>
      <c r="S124" s="55"/>
      <c r="T124" s="55"/>
      <c r="U124" s="55"/>
      <c r="V124" s="173" t="s">
        <v>291</v>
      </c>
      <c r="W124" s="130"/>
      <c r="X124" s="130"/>
      <c r="Y124" s="130"/>
      <c r="Z124" s="130"/>
      <c r="AA124" s="130"/>
      <c r="AB124" s="130"/>
      <c r="AC124" s="130"/>
      <c r="AD124" s="130"/>
      <c r="AE124" s="131"/>
      <c r="AF124" s="174">
        <v>0</v>
      </c>
      <c r="AG124" s="174"/>
      <c r="AH124" s="174"/>
      <c r="AI124" s="174"/>
      <c r="AJ124" s="174"/>
      <c r="AK124" s="174">
        <v>0</v>
      </c>
      <c r="AL124" s="174"/>
      <c r="AM124" s="174"/>
      <c r="AN124" s="174"/>
      <c r="AO124" s="174"/>
      <c r="AP124" s="174">
        <v>0</v>
      </c>
      <c r="AQ124" s="174"/>
      <c r="AR124" s="174"/>
      <c r="AS124" s="174"/>
      <c r="AT124" s="174"/>
      <c r="AU124" s="174">
        <v>0</v>
      </c>
      <c r="AV124" s="174"/>
      <c r="AW124" s="174"/>
      <c r="AX124" s="174"/>
      <c r="AY124" s="174"/>
      <c r="AZ124" s="174">
        <v>0</v>
      </c>
      <c r="BA124" s="174"/>
      <c r="BB124" s="174"/>
      <c r="BC124" s="174"/>
      <c r="BD124" s="174"/>
      <c r="BE124" s="174">
        <v>0</v>
      </c>
      <c r="BF124" s="174"/>
      <c r="BG124" s="174"/>
      <c r="BH124" s="174"/>
      <c r="BI124" s="174"/>
    </row>
    <row r="125" spans="1:79" s="135" customFormat="1" ht="30" customHeight="1" x14ac:dyDescent="0.2">
      <c r="A125" s="155">
        <v>0</v>
      </c>
      <c r="B125" s="156"/>
      <c r="C125" s="156"/>
      <c r="D125" s="173" t="s">
        <v>395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1"/>
      <c r="Q125" s="55" t="s">
        <v>228</v>
      </c>
      <c r="R125" s="55"/>
      <c r="S125" s="55"/>
      <c r="T125" s="55"/>
      <c r="U125" s="55"/>
      <c r="V125" s="173" t="s">
        <v>291</v>
      </c>
      <c r="W125" s="130"/>
      <c r="X125" s="130"/>
      <c r="Y125" s="130"/>
      <c r="Z125" s="130"/>
      <c r="AA125" s="130"/>
      <c r="AB125" s="130"/>
      <c r="AC125" s="130"/>
      <c r="AD125" s="130"/>
      <c r="AE125" s="131"/>
      <c r="AF125" s="174">
        <v>0</v>
      </c>
      <c r="AG125" s="174"/>
      <c r="AH125" s="174"/>
      <c r="AI125" s="174"/>
      <c r="AJ125" s="174"/>
      <c r="AK125" s="174">
        <v>0</v>
      </c>
      <c r="AL125" s="174"/>
      <c r="AM125" s="174"/>
      <c r="AN125" s="174"/>
      <c r="AO125" s="174"/>
      <c r="AP125" s="174">
        <v>0</v>
      </c>
      <c r="AQ125" s="174"/>
      <c r="AR125" s="174"/>
      <c r="AS125" s="174"/>
      <c r="AT125" s="174"/>
      <c r="AU125" s="174">
        <v>0</v>
      </c>
      <c r="AV125" s="174"/>
      <c r="AW125" s="174"/>
      <c r="AX125" s="174"/>
      <c r="AY125" s="174"/>
      <c r="AZ125" s="174">
        <v>0</v>
      </c>
      <c r="BA125" s="174"/>
      <c r="BB125" s="174"/>
      <c r="BC125" s="174"/>
      <c r="BD125" s="174"/>
      <c r="BE125" s="174">
        <v>0</v>
      </c>
      <c r="BF125" s="174"/>
      <c r="BG125" s="174"/>
      <c r="BH125" s="174"/>
      <c r="BI125" s="174"/>
    </row>
    <row r="126" spans="1:79" s="9" customFormat="1" ht="14.25" x14ac:dyDescent="0.2">
      <c r="A126" s="117">
        <v>0</v>
      </c>
      <c r="B126" s="115"/>
      <c r="C126" s="115"/>
      <c r="D126" s="172" t="s">
        <v>305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8"/>
      <c r="Q126" s="170"/>
      <c r="R126" s="170"/>
      <c r="S126" s="170"/>
      <c r="T126" s="170"/>
      <c r="U126" s="170"/>
      <c r="V126" s="172"/>
      <c r="W126" s="137"/>
      <c r="X126" s="137"/>
      <c r="Y126" s="137"/>
      <c r="Z126" s="137"/>
      <c r="AA126" s="137"/>
      <c r="AB126" s="137"/>
      <c r="AC126" s="137"/>
      <c r="AD126" s="137"/>
      <c r="AE126" s="138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</row>
    <row r="127" spans="1:79" s="135" customFormat="1" ht="28.5" customHeight="1" x14ac:dyDescent="0.2">
      <c r="A127" s="155">
        <v>0</v>
      </c>
      <c r="B127" s="156"/>
      <c r="C127" s="156"/>
      <c r="D127" s="173" t="s">
        <v>396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1"/>
      <c r="Q127" s="55" t="s">
        <v>310</v>
      </c>
      <c r="R127" s="55"/>
      <c r="S127" s="55"/>
      <c r="T127" s="55"/>
      <c r="U127" s="55"/>
      <c r="V127" s="173" t="s">
        <v>307</v>
      </c>
      <c r="W127" s="130"/>
      <c r="X127" s="130"/>
      <c r="Y127" s="130"/>
      <c r="Z127" s="130"/>
      <c r="AA127" s="130"/>
      <c r="AB127" s="130"/>
      <c r="AC127" s="130"/>
      <c r="AD127" s="130"/>
      <c r="AE127" s="131"/>
      <c r="AF127" s="174">
        <v>0</v>
      </c>
      <c r="AG127" s="174"/>
      <c r="AH127" s="174"/>
      <c r="AI127" s="174"/>
      <c r="AJ127" s="174"/>
      <c r="AK127" s="174">
        <v>0</v>
      </c>
      <c r="AL127" s="174"/>
      <c r="AM127" s="174"/>
      <c r="AN127" s="174"/>
      <c r="AO127" s="174"/>
      <c r="AP127" s="174">
        <v>0</v>
      </c>
      <c r="AQ127" s="174"/>
      <c r="AR127" s="174"/>
      <c r="AS127" s="174"/>
      <c r="AT127" s="174"/>
      <c r="AU127" s="174">
        <v>0</v>
      </c>
      <c r="AV127" s="174"/>
      <c r="AW127" s="174"/>
      <c r="AX127" s="174"/>
      <c r="AY127" s="174"/>
      <c r="AZ127" s="174">
        <v>0</v>
      </c>
      <c r="BA127" s="174"/>
      <c r="BB127" s="174"/>
      <c r="BC127" s="174"/>
      <c r="BD127" s="174"/>
      <c r="BE127" s="174">
        <v>0</v>
      </c>
      <c r="BF127" s="174"/>
      <c r="BG127" s="174"/>
      <c r="BH127" s="174"/>
      <c r="BI127" s="174"/>
    </row>
    <row r="128" spans="1:79" s="135" customFormat="1" ht="15" customHeight="1" x14ac:dyDescent="0.2">
      <c r="A128" s="155">
        <v>0</v>
      </c>
      <c r="B128" s="156"/>
      <c r="C128" s="156"/>
      <c r="D128" s="173" t="s">
        <v>397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1"/>
      <c r="Q128" s="55" t="s">
        <v>310</v>
      </c>
      <c r="R128" s="55"/>
      <c r="S128" s="55"/>
      <c r="T128" s="55"/>
      <c r="U128" s="55"/>
      <c r="V128" s="173" t="s">
        <v>307</v>
      </c>
      <c r="W128" s="130"/>
      <c r="X128" s="130"/>
      <c r="Y128" s="130"/>
      <c r="Z128" s="130"/>
      <c r="AA128" s="130"/>
      <c r="AB128" s="130"/>
      <c r="AC128" s="130"/>
      <c r="AD128" s="130"/>
      <c r="AE128" s="131"/>
      <c r="AF128" s="174">
        <v>0</v>
      </c>
      <c r="AG128" s="174"/>
      <c r="AH128" s="174"/>
      <c r="AI128" s="174"/>
      <c r="AJ128" s="174"/>
      <c r="AK128" s="174">
        <v>0</v>
      </c>
      <c r="AL128" s="174"/>
      <c r="AM128" s="174"/>
      <c r="AN128" s="174"/>
      <c r="AO128" s="174"/>
      <c r="AP128" s="174">
        <v>0</v>
      </c>
      <c r="AQ128" s="174"/>
      <c r="AR128" s="174"/>
      <c r="AS128" s="174"/>
      <c r="AT128" s="174"/>
      <c r="AU128" s="174">
        <v>0</v>
      </c>
      <c r="AV128" s="174"/>
      <c r="AW128" s="174"/>
      <c r="AX128" s="174"/>
      <c r="AY128" s="174"/>
      <c r="AZ128" s="174">
        <v>0</v>
      </c>
      <c r="BA128" s="174"/>
      <c r="BB128" s="174"/>
      <c r="BC128" s="174"/>
      <c r="BD128" s="174"/>
      <c r="BE128" s="174">
        <v>0</v>
      </c>
      <c r="BF128" s="174"/>
      <c r="BG128" s="174"/>
      <c r="BH128" s="174"/>
      <c r="BI128" s="174"/>
    </row>
    <row r="129" spans="1:79" s="9" customFormat="1" ht="14.25" x14ac:dyDescent="0.2">
      <c r="A129" s="117">
        <v>0</v>
      </c>
      <c r="B129" s="115"/>
      <c r="C129" s="115"/>
      <c r="D129" s="172" t="s">
        <v>316</v>
      </c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8"/>
      <c r="Q129" s="170"/>
      <c r="R129" s="170"/>
      <c r="S129" s="170"/>
      <c r="T129" s="170"/>
      <c r="U129" s="170"/>
      <c r="V129" s="172"/>
      <c r="W129" s="137"/>
      <c r="X129" s="137"/>
      <c r="Y129" s="137"/>
      <c r="Z129" s="137"/>
      <c r="AA129" s="137"/>
      <c r="AB129" s="137"/>
      <c r="AC129" s="137"/>
      <c r="AD129" s="137"/>
      <c r="AE129" s="138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</row>
    <row r="130" spans="1:79" s="135" customFormat="1" ht="28.5" customHeight="1" x14ac:dyDescent="0.2">
      <c r="A130" s="155">
        <v>0</v>
      </c>
      <c r="B130" s="156"/>
      <c r="C130" s="156"/>
      <c r="D130" s="173" t="s">
        <v>398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1"/>
      <c r="Q130" s="55" t="s">
        <v>318</v>
      </c>
      <c r="R130" s="55"/>
      <c r="S130" s="55"/>
      <c r="T130" s="55"/>
      <c r="U130" s="55"/>
      <c r="V130" s="173" t="s">
        <v>307</v>
      </c>
      <c r="W130" s="130"/>
      <c r="X130" s="130"/>
      <c r="Y130" s="130"/>
      <c r="Z130" s="130"/>
      <c r="AA130" s="130"/>
      <c r="AB130" s="130"/>
      <c r="AC130" s="130"/>
      <c r="AD130" s="130"/>
      <c r="AE130" s="131"/>
      <c r="AF130" s="174">
        <v>0</v>
      </c>
      <c r="AG130" s="174"/>
      <c r="AH130" s="174"/>
      <c r="AI130" s="174"/>
      <c r="AJ130" s="174"/>
      <c r="AK130" s="174">
        <v>0</v>
      </c>
      <c r="AL130" s="174"/>
      <c r="AM130" s="174"/>
      <c r="AN130" s="174"/>
      <c r="AO130" s="174"/>
      <c r="AP130" s="174">
        <v>0</v>
      </c>
      <c r="AQ130" s="174"/>
      <c r="AR130" s="174"/>
      <c r="AS130" s="174"/>
      <c r="AT130" s="174"/>
      <c r="AU130" s="174">
        <v>0</v>
      </c>
      <c r="AV130" s="174"/>
      <c r="AW130" s="174"/>
      <c r="AX130" s="174"/>
      <c r="AY130" s="174"/>
      <c r="AZ130" s="174">
        <v>0</v>
      </c>
      <c r="BA130" s="174"/>
      <c r="BB130" s="174"/>
      <c r="BC130" s="174"/>
      <c r="BD130" s="174"/>
      <c r="BE130" s="174">
        <v>0</v>
      </c>
      <c r="BF130" s="174"/>
      <c r="BG130" s="174"/>
      <c r="BH130" s="174"/>
      <c r="BI130" s="174"/>
    </row>
    <row r="132" spans="1:79" ht="14.25" customHeight="1" x14ac:dyDescent="0.2">
      <c r="A132" s="65" t="s">
        <v>154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spans="1:79" ht="15" customHeight="1" x14ac:dyDescent="0.2">
      <c r="A133" s="76" t="s">
        <v>257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</row>
    <row r="134" spans="1:79" ht="12.95" customHeight="1" x14ac:dyDescent="0.2">
      <c r="A134" s="84" t="s">
        <v>20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6"/>
      <c r="U134" s="55" t="s">
        <v>258</v>
      </c>
      <c r="V134" s="55"/>
      <c r="W134" s="55"/>
      <c r="X134" s="55"/>
      <c r="Y134" s="55"/>
      <c r="Z134" s="55"/>
      <c r="AA134" s="55"/>
      <c r="AB134" s="55"/>
      <c r="AC134" s="55"/>
      <c r="AD134" s="55"/>
      <c r="AE134" s="55" t="s">
        <v>259</v>
      </c>
      <c r="AF134" s="55"/>
      <c r="AG134" s="55"/>
      <c r="AH134" s="55"/>
      <c r="AI134" s="55"/>
      <c r="AJ134" s="55"/>
      <c r="AK134" s="55"/>
      <c r="AL134" s="55"/>
      <c r="AM134" s="55"/>
      <c r="AN134" s="55"/>
      <c r="AO134" s="55" t="s">
        <v>260</v>
      </c>
      <c r="AP134" s="55"/>
      <c r="AQ134" s="55"/>
      <c r="AR134" s="55"/>
      <c r="AS134" s="55"/>
      <c r="AT134" s="55"/>
      <c r="AU134" s="55"/>
      <c r="AV134" s="55"/>
      <c r="AW134" s="55"/>
      <c r="AX134" s="55"/>
      <c r="AY134" s="55" t="s">
        <v>261</v>
      </c>
      <c r="AZ134" s="55"/>
      <c r="BA134" s="55"/>
      <c r="BB134" s="55"/>
      <c r="BC134" s="55"/>
      <c r="BD134" s="55"/>
      <c r="BE134" s="55"/>
      <c r="BF134" s="55"/>
      <c r="BG134" s="55"/>
      <c r="BH134" s="55"/>
      <c r="BI134" s="55" t="s">
        <v>263</v>
      </c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9" ht="30" customHeight="1" x14ac:dyDescent="0.2">
      <c r="A135" s="87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9"/>
      <c r="U135" s="55" t="s">
        <v>5</v>
      </c>
      <c r="V135" s="55"/>
      <c r="W135" s="55"/>
      <c r="X135" s="55"/>
      <c r="Y135" s="55"/>
      <c r="Z135" s="55" t="s">
        <v>4</v>
      </c>
      <c r="AA135" s="55"/>
      <c r="AB135" s="55"/>
      <c r="AC135" s="55"/>
      <c r="AD135" s="55"/>
      <c r="AE135" s="55" t="s">
        <v>5</v>
      </c>
      <c r="AF135" s="55"/>
      <c r="AG135" s="55"/>
      <c r="AH135" s="55"/>
      <c r="AI135" s="55"/>
      <c r="AJ135" s="55" t="s">
        <v>4</v>
      </c>
      <c r="AK135" s="55"/>
      <c r="AL135" s="55"/>
      <c r="AM135" s="55"/>
      <c r="AN135" s="55"/>
      <c r="AO135" s="55" t="s">
        <v>5</v>
      </c>
      <c r="AP135" s="55"/>
      <c r="AQ135" s="55"/>
      <c r="AR135" s="55"/>
      <c r="AS135" s="55"/>
      <c r="AT135" s="55" t="s">
        <v>4</v>
      </c>
      <c r="AU135" s="55"/>
      <c r="AV135" s="55"/>
      <c r="AW135" s="55"/>
      <c r="AX135" s="55"/>
      <c r="AY135" s="55" t="s">
        <v>5</v>
      </c>
      <c r="AZ135" s="55"/>
      <c r="BA135" s="55"/>
      <c r="BB135" s="55"/>
      <c r="BC135" s="55"/>
      <c r="BD135" s="55" t="s">
        <v>4</v>
      </c>
      <c r="BE135" s="55"/>
      <c r="BF135" s="55"/>
      <c r="BG135" s="55"/>
      <c r="BH135" s="55"/>
      <c r="BI135" s="55" t="s">
        <v>5</v>
      </c>
      <c r="BJ135" s="55"/>
      <c r="BK135" s="55"/>
      <c r="BL135" s="55"/>
      <c r="BM135" s="55"/>
      <c r="BN135" s="55" t="s">
        <v>4</v>
      </c>
      <c r="BO135" s="55"/>
      <c r="BP135" s="55"/>
      <c r="BQ135" s="55"/>
      <c r="BR135" s="55"/>
    </row>
    <row r="136" spans="1:79" ht="15" customHeight="1" x14ac:dyDescent="0.2">
      <c r="A136" s="49">
        <v>1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1"/>
      <c r="U136" s="55">
        <v>2</v>
      </c>
      <c r="V136" s="55"/>
      <c r="W136" s="55"/>
      <c r="X136" s="55"/>
      <c r="Y136" s="55"/>
      <c r="Z136" s="55">
        <v>3</v>
      </c>
      <c r="AA136" s="55"/>
      <c r="AB136" s="55"/>
      <c r="AC136" s="55"/>
      <c r="AD136" s="55"/>
      <c r="AE136" s="55">
        <v>4</v>
      </c>
      <c r="AF136" s="55"/>
      <c r="AG136" s="55"/>
      <c r="AH136" s="55"/>
      <c r="AI136" s="55"/>
      <c r="AJ136" s="55">
        <v>5</v>
      </c>
      <c r="AK136" s="55"/>
      <c r="AL136" s="55"/>
      <c r="AM136" s="55"/>
      <c r="AN136" s="55"/>
      <c r="AO136" s="55">
        <v>6</v>
      </c>
      <c r="AP136" s="55"/>
      <c r="AQ136" s="55"/>
      <c r="AR136" s="55"/>
      <c r="AS136" s="55"/>
      <c r="AT136" s="55">
        <v>7</v>
      </c>
      <c r="AU136" s="55"/>
      <c r="AV136" s="55"/>
      <c r="AW136" s="55"/>
      <c r="AX136" s="55"/>
      <c r="AY136" s="55">
        <v>8</v>
      </c>
      <c r="AZ136" s="55"/>
      <c r="BA136" s="55"/>
      <c r="BB136" s="55"/>
      <c r="BC136" s="55"/>
      <c r="BD136" s="55">
        <v>9</v>
      </c>
      <c r="BE136" s="55"/>
      <c r="BF136" s="55"/>
      <c r="BG136" s="55"/>
      <c r="BH136" s="55"/>
      <c r="BI136" s="55">
        <v>10</v>
      </c>
      <c r="BJ136" s="55"/>
      <c r="BK136" s="55"/>
      <c r="BL136" s="55"/>
      <c r="BM136" s="55"/>
      <c r="BN136" s="55">
        <v>11</v>
      </c>
      <c r="BO136" s="55"/>
      <c r="BP136" s="55"/>
      <c r="BQ136" s="55"/>
      <c r="BR136" s="55"/>
    </row>
    <row r="137" spans="1:79" s="2" customFormat="1" ht="15.75" hidden="1" customHeight="1" x14ac:dyDescent="0.2">
      <c r="A137" s="52" t="s">
        <v>78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4"/>
      <c r="U137" s="58" t="s">
        <v>86</v>
      </c>
      <c r="V137" s="58"/>
      <c r="W137" s="58"/>
      <c r="X137" s="58"/>
      <c r="Y137" s="58"/>
      <c r="Z137" s="57" t="s">
        <v>87</v>
      </c>
      <c r="AA137" s="57"/>
      <c r="AB137" s="57"/>
      <c r="AC137" s="57"/>
      <c r="AD137" s="57"/>
      <c r="AE137" s="58" t="s">
        <v>88</v>
      </c>
      <c r="AF137" s="58"/>
      <c r="AG137" s="58"/>
      <c r="AH137" s="58"/>
      <c r="AI137" s="58"/>
      <c r="AJ137" s="57" t="s">
        <v>89</v>
      </c>
      <c r="AK137" s="57"/>
      <c r="AL137" s="57"/>
      <c r="AM137" s="57"/>
      <c r="AN137" s="57"/>
      <c r="AO137" s="58" t="s">
        <v>79</v>
      </c>
      <c r="AP137" s="58"/>
      <c r="AQ137" s="58"/>
      <c r="AR137" s="58"/>
      <c r="AS137" s="58"/>
      <c r="AT137" s="57" t="s">
        <v>80</v>
      </c>
      <c r="AU137" s="57"/>
      <c r="AV137" s="57"/>
      <c r="AW137" s="57"/>
      <c r="AX137" s="57"/>
      <c r="AY137" s="58" t="s">
        <v>81</v>
      </c>
      <c r="AZ137" s="58"/>
      <c r="BA137" s="58"/>
      <c r="BB137" s="58"/>
      <c r="BC137" s="58"/>
      <c r="BD137" s="57" t="s">
        <v>82</v>
      </c>
      <c r="BE137" s="57"/>
      <c r="BF137" s="57"/>
      <c r="BG137" s="57"/>
      <c r="BH137" s="57"/>
      <c r="BI137" s="58" t="s">
        <v>83</v>
      </c>
      <c r="BJ137" s="58"/>
      <c r="BK137" s="58"/>
      <c r="BL137" s="58"/>
      <c r="BM137" s="58"/>
      <c r="BN137" s="57" t="s">
        <v>84</v>
      </c>
      <c r="BO137" s="57"/>
      <c r="BP137" s="57"/>
      <c r="BQ137" s="57"/>
      <c r="BR137" s="57"/>
      <c r="CA137" t="s">
        <v>49</v>
      </c>
    </row>
    <row r="138" spans="1:79" s="9" customFormat="1" ht="12.75" customHeight="1" x14ac:dyDescent="0.2">
      <c r="A138" s="117" t="s">
        <v>178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6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CA138" s="9" t="s">
        <v>50</v>
      </c>
    </row>
    <row r="139" spans="1:79" s="135" customFormat="1" ht="38.25" customHeight="1" x14ac:dyDescent="0.2">
      <c r="A139" s="129" t="s">
        <v>329</v>
      </c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1"/>
      <c r="U139" s="176" t="s">
        <v>267</v>
      </c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 t="s">
        <v>267</v>
      </c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 t="s">
        <v>267</v>
      </c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 t="s">
        <v>267</v>
      </c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 t="s">
        <v>267</v>
      </c>
      <c r="BJ139" s="176"/>
      <c r="BK139" s="176"/>
      <c r="BL139" s="176"/>
      <c r="BM139" s="176"/>
      <c r="BN139" s="176"/>
      <c r="BO139" s="176"/>
      <c r="BP139" s="176"/>
      <c r="BQ139" s="176"/>
      <c r="BR139" s="176"/>
    </row>
    <row r="142" spans="1:79" ht="14.25" customHeight="1" x14ac:dyDescent="0.2">
      <c r="A142" s="65" t="s">
        <v>155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</row>
    <row r="143" spans="1:79" ht="15" customHeight="1" x14ac:dyDescent="0.2">
      <c r="A143" s="84" t="s">
        <v>7</v>
      </c>
      <c r="B143" s="85"/>
      <c r="C143" s="85"/>
      <c r="D143" s="84" t="s">
        <v>11</v>
      </c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6"/>
      <c r="W143" s="55" t="s">
        <v>258</v>
      </c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 t="s">
        <v>346</v>
      </c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 t="s">
        <v>357</v>
      </c>
      <c r="AV143" s="55"/>
      <c r="AW143" s="55"/>
      <c r="AX143" s="55"/>
      <c r="AY143" s="55"/>
      <c r="AZ143" s="55"/>
      <c r="BA143" s="55" t="s">
        <v>362</v>
      </c>
      <c r="BB143" s="55"/>
      <c r="BC143" s="55"/>
      <c r="BD143" s="55"/>
      <c r="BE143" s="55"/>
      <c r="BF143" s="55"/>
      <c r="BG143" s="55" t="s">
        <v>370</v>
      </c>
      <c r="BH143" s="55"/>
      <c r="BI143" s="55"/>
      <c r="BJ143" s="55"/>
      <c r="BK143" s="55"/>
      <c r="BL143" s="55"/>
    </row>
    <row r="144" spans="1:79" ht="15" customHeight="1" x14ac:dyDescent="0.2">
      <c r="A144" s="101"/>
      <c r="B144" s="102"/>
      <c r="C144" s="102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3"/>
      <c r="W144" s="55" t="s">
        <v>5</v>
      </c>
      <c r="X144" s="55"/>
      <c r="Y144" s="55"/>
      <c r="Z144" s="55"/>
      <c r="AA144" s="55"/>
      <c r="AB144" s="55"/>
      <c r="AC144" s="55" t="s">
        <v>4</v>
      </c>
      <c r="AD144" s="55"/>
      <c r="AE144" s="55"/>
      <c r="AF144" s="55"/>
      <c r="AG144" s="55"/>
      <c r="AH144" s="55"/>
      <c r="AI144" s="55" t="s">
        <v>5</v>
      </c>
      <c r="AJ144" s="55"/>
      <c r="AK144" s="55"/>
      <c r="AL144" s="55"/>
      <c r="AM144" s="55"/>
      <c r="AN144" s="55"/>
      <c r="AO144" s="55" t="s">
        <v>4</v>
      </c>
      <c r="AP144" s="55"/>
      <c r="AQ144" s="55"/>
      <c r="AR144" s="55"/>
      <c r="AS144" s="55"/>
      <c r="AT144" s="55"/>
      <c r="AU144" s="72" t="s">
        <v>5</v>
      </c>
      <c r="AV144" s="72"/>
      <c r="AW144" s="72"/>
      <c r="AX144" s="72" t="s">
        <v>4</v>
      </c>
      <c r="AY144" s="72"/>
      <c r="AZ144" s="72"/>
      <c r="BA144" s="72" t="s">
        <v>5</v>
      </c>
      <c r="BB144" s="72"/>
      <c r="BC144" s="72"/>
      <c r="BD144" s="72" t="s">
        <v>4</v>
      </c>
      <c r="BE144" s="72"/>
      <c r="BF144" s="72"/>
      <c r="BG144" s="72" t="s">
        <v>5</v>
      </c>
      <c r="BH144" s="72"/>
      <c r="BI144" s="72"/>
      <c r="BJ144" s="72" t="s">
        <v>4</v>
      </c>
      <c r="BK144" s="72"/>
      <c r="BL144" s="72"/>
    </row>
    <row r="145" spans="1:79" ht="57" customHeight="1" x14ac:dyDescent="0.2">
      <c r="A145" s="87"/>
      <c r="B145" s="88"/>
      <c r="C145" s="88"/>
      <c r="D145" s="87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9"/>
      <c r="W145" s="55" t="s">
        <v>13</v>
      </c>
      <c r="X145" s="55"/>
      <c r="Y145" s="55"/>
      <c r="Z145" s="55" t="s">
        <v>12</v>
      </c>
      <c r="AA145" s="55"/>
      <c r="AB145" s="55"/>
      <c r="AC145" s="55" t="s">
        <v>13</v>
      </c>
      <c r="AD145" s="55"/>
      <c r="AE145" s="55"/>
      <c r="AF145" s="55" t="s">
        <v>12</v>
      </c>
      <c r="AG145" s="55"/>
      <c r="AH145" s="55"/>
      <c r="AI145" s="55" t="s">
        <v>13</v>
      </c>
      <c r="AJ145" s="55"/>
      <c r="AK145" s="55"/>
      <c r="AL145" s="55" t="s">
        <v>12</v>
      </c>
      <c r="AM145" s="55"/>
      <c r="AN145" s="55"/>
      <c r="AO145" s="55" t="s">
        <v>13</v>
      </c>
      <c r="AP145" s="55"/>
      <c r="AQ145" s="55"/>
      <c r="AR145" s="55" t="s">
        <v>12</v>
      </c>
      <c r="AS145" s="55"/>
      <c r="AT145" s="55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</row>
    <row r="146" spans="1:79" ht="15" customHeight="1" x14ac:dyDescent="0.2">
      <c r="A146" s="49">
        <v>1</v>
      </c>
      <c r="B146" s="50"/>
      <c r="C146" s="50"/>
      <c r="D146" s="49">
        <v>2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1"/>
      <c r="W146" s="55">
        <v>3</v>
      </c>
      <c r="X146" s="55"/>
      <c r="Y146" s="55"/>
      <c r="Z146" s="55">
        <v>4</v>
      </c>
      <c r="AA146" s="55"/>
      <c r="AB146" s="55"/>
      <c r="AC146" s="55">
        <v>5</v>
      </c>
      <c r="AD146" s="55"/>
      <c r="AE146" s="55"/>
      <c r="AF146" s="55">
        <v>6</v>
      </c>
      <c r="AG146" s="55"/>
      <c r="AH146" s="55"/>
      <c r="AI146" s="55">
        <v>7</v>
      </c>
      <c r="AJ146" s="55"/>
      <c r="AK146" s="55"/>
      <c r="AL146" s="55">
        <v>8</v>
      </c>
      <c r="AM146" s="55"/>
      <c r="AN146" s="55"/>
      <c r="AO146" s="55">
        <v>9</v>
      </c>
      <c r="AP146" s="55"/>
      <c r="AQ146" s="55"/>
      <c r="AR146" s="55">
        <v>10</v>
      </c>
      <c r="AS146" s="55"/>
      <c r="AT146" s="55"/>
      <c r="AU146" s="55">
        <v>11</v>
      </c>
      <c r="AV146" s="55"/>
      <c r="AW146" s="55"/>
      <c r="AX146" s="55">
        <v>12</v>
      </c>
      <c r="AY146" s="55"/>
      <c r="AZ146" s="55"/>
      <c r="BA146" s="55">
        <v>13</v>
      </c>
      <c r="BB146" s="55"/>
      <c r="BC146" s="55"/>
      <c r="BD146" s="55">
        <v>14</v>
      </c>
      <c r="BE146" s="55"/>
      <c r="BF146" s="55"/>
      <c r="BG146" s="55">
        <v>15</v>
      </c>
      <c r="BH146" s="55"/>
      <c r="BI146" s="55"/>
      <c r="BJ146" s="55">
        <v>16</v>
      </c>
      <c r="BK146" s="55"/>
      <c r="BL146" s="55"/>
    </row>
    <row r="147" spans="1:79" s="2" customFormat="1" ht="12.75" hidden="1" customHeight="1" x14ac:dyDescent="0.2">
      <c r="A147" s="52" t="s">
        <v>90</v>
      </c>
      <c r="B147" s="53"/>
      <c r="C147" s="53"/>
      <c r="D147" s="52" t="s">
        <v>78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4"/>
      <c r="W147" s="58" t="s">
        <v>93</v>
      </c>
      <c r="X147" s="58"/>
      <c r="Y147" s="58"/>
      <c r="Z147" s="58" t="s">
        <v>94</v>
      </c>
      <c r="AA147" s="58"/>
      <c r="AB147" s="58"/>
      <c r="AC147" s="57" t="s">
        <v>95</v>
      </c>
      <c r="AD147" s="57"/>
      <c r="AE147" s="57"/>
      <c r="AF147" s="57" t="s">
        <v>96</v>
      </c>
      <c r="AG147" s="57"/>
      <c r="AH147" s="57"/>
      <c r="AI147" s="58" t="s">
        <v>97</v>
      </c>
      <c r="AJ147" s="58"/>
      <c r="AK147" s="58"/>
      <c r="AL147" s="58" t="s">
        <v>98</v>
      </c>
      <c r="AM147" s="58"/>
      <c r="AN147" s="58"/>
      <c r="AO147" s="57" t="s">
        <v>127</v>
      </c>
      <c r="AP147" s="57"/>
      <c r="AQ147" s="57"/>
      <c r="AR147" s="57" t="s">
        <v>99</v>
      </c>
      <c r="AS147" s="57"/>
      <c r="AT147" s="57"/>
      <c r="AU147" s="58" t="s">
        <v>132</v>
      </c>
      <c r="AV147" s="58"/>
      <c r="AW147" s="58"/>
      <c r="AX147" s="57" t="s">
        <v>133</v>
      </c>
      <c r="AY147" s="57"/>
      <c r="AZ147" s="57"/>
      <c r="BA147" s="58" t="s">
        <v>134</v>
      </c>
      <c r="BB147" s="58"/>
      <c r="BC147" s="58"/>
      <c r="BD147" s="57" t="s">
        <v>135</v>
      </c>
      <c r="BE147" s="57"/>
      <c r="BF147" s="57"/>
      <c r="BG147" s="58" t="s">
        <v>136</v>
      </c>
      <c r="BH147" s="58"/>
      <c r="BI147" s="58"/>
      <c r="BJ147" s="57" t="s">
        <v>137</v>
      </c>
      <c r="BK147" s="57"/>
      <c r="BL147" s="57"/>
      <c r="CA147" s="2" t="s">
        <v>126</v>
      </c>
    </row>
    <row r="148" spans="1:79" s="9" customFormat="1" ht="12.75" customHeight="1" x14ac:dyDescent="0.2">
      <c r="A148" s="117">
        <v>1</v>
      </c>
      <c r="B148" s="115"/>
      <c r="C148" s="115"/>
      <c r="D148" s="136" t="s">
        <v>332</v>
      </c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8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CA148" s="9" t="s">
        <v>51</v>
      </c>
    </row>
    <row r="149" spans="1:79" s="135" customFormat="1" ht="25.5" customHeight="1" x14ac:dyDescent="0.2">
      <c r="A149" s="155">
        <v>2</v>
      </c>
      <c r="B149" s="156"/>
      <c r="C149" s="156"/>
      <c r="D149" s="129" t="s">
        <v>333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1"/>
      <c r="W149" s="174" t="s">
        <v>267</v>
      </c>
      <c r="X149" s="174"/>
      <c r="Y149" s="174"/>
      <c r="Z149" s="174" t="s">
        <v>267</v>
      </c>
      <c r="AA149" s="174"/>
      <c r="AB149" s="174"/>
      <c r="AC149" s="174"/>
      <c r="AD149" s="174"/>
      <c r="AE149" s="174"/>
      <c r="AF149" s="174"/>
      <c r="AG149" s="174"/>
      <c r="AH149" s="174"/>
      <c r="AI149" s="174" t="s">
        <v>267</v>
      </c>
      <c r="AJ149" s="174"/>
      <c r="AK149" s="174"/>
      <c r="AL149" s="174" t="s">
        <v>267</v>
      </c>
      <c r="AM149" s="174"/>
      <c r="AN149" s="174"/>
      <c r="AO149" s="174"/>
      <c r="AP149" s="174"/>
      <c r="AQ149" s="174"/>
      <c r="AR149" s="174"/>
      <c r="AS149" s="174"/>
      <c r="AT149" s="174"/>
      <c r="AU149" s="174" t="s">
        <v>267</v>
      </c>
      <c r="AV149" s="174"/>
      <c r="AW149" s="174"/>
      <c r="AX149" s="174"/>
      <c r="AY149" s="174"/>
      <c r="AZ149" s="174"/>
      <c r="BA149" s="174" t="s">
        <v>267</v>
      </c>
      <c r="BB149" s="174"/>
      <c r="BC149" s="174"/>
      <c r="BD149" s="174"/>
      <c r="BE149" s="174"/>
      <c r="BF149" s="174"/>
      <c r="BG149" s="174" t="s">
        <v>267</v>
      </c>
      <c r="BH149" s="174"/>
      <c r="BI149" s="174"/>
      <c r="BJ149" s="174"/>
      <c r="BK149" s="174"/>
      <c r="BL149" s="174"/>
    </row>
    <row r="152" spans="1:79" ht="14.25" customHeight="1" x14ac:dyDescent="0.2">
      <c r="A152" s="65" t="s">
        <v>184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</row>
    <row r="153" spans="1:79" ht="14.25" customHeight="1" x14ac:dyDescent="0.2">
      <c r="A153" s="65" t="s">
        <v>358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</row>
    <row r="154" spans="1:79" ht="15" customHeight="1" x14ac:dyDescent="0.2">
      <c r="A154" s="60" t="s">
        <v>257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</row>
    <row r="155" spans="1:79" ht="15" customHeight="1" x14ac:dyDescent="0.2">
      <c r="A155" s="55" t="s">
        <v>7</v>
      </c>
      <c r="B155" s="55"/>
      <c r="C155" s="55"/>
      <c r="D155" s="55"/>
      <c r="E155" s="55"/>
      <c r="F155" s="55"/>
      <c r="G155" s="55" t="s">
        <v>156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 t="s">
        <v>14</v>
      </c>
      <c r="U155" s="55"/>
      <c r="V155" s="55"/>
      <c r="W155" s="55"/>
      <c r="X155" s="55"/>
      <c r="Y155" s="55"/>
      <c r="Z155" s="55"/>
      <c r="AA155" s="49" t="s">
        <v>258</v>
      </c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100"/>
      <c r="AP155" s="49" t="s">
        <v>259</v>
      </c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1"/>
      <c r="BE155" s="49" t="s">
        <v>260</v>
      </c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1"/>
    </row>
    <row r="156" spans="1:79" ht="32.1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 t="s">
        <v>5</v>
      </c>
      <c r="AB156" s="55"/>
      <c r="AC156" s="55"/>
      <c r="AD156" s="55"/>
      <c r="AE156" s="55"/>
      <c r="AF156" s="55" t="s">
        <v>4</v>
      </c>
      <c r="AG156" s="55"/>
      <c r="AH156" s="55"/>
      <c r="AI156" s="55"/>
      <c r="AJ156" s="55"/>
      <c r="AK156" s="55" t="s">
        <v>111</v>
      </c>
      <c r="AL156" s="55"/>
      <c r="AM156" s="55"/>
      <c r="AN156" s="55"/>
      <c r="AO156" s="55"/>
      <c r="AP156" s="55" t="s">
        <v>5</v>
      </c>
      <c r="AQ156" s="55"/>
      <c r="AR156" s="55"/>
      <c r="AS156" s="55"/>
      <c r="AT156" s="55"/>
      <c r="AU156" s="55" t="s">
        <v>4</v>
      </c>
      <c r="AV156" s="55"/>
      <c r="AW156" s="55"/>
      <c r="AX156" s="55"/>
      <c r="AY156" s="55"/>
      <c r="AZ156" s="55" t="s">
        <v>118</v>
      </c>
      <c r="BA156" s="55"/>
      <c r="BB156" s="55"/>
      <c r="BC156" s="55"/>
      <c r="BD156" s="55"/>
      <c r="BE156" s="55" t="s">
        <v>5</v>
      </c>
      <c r="BF156" s="55"/>
      <c r="BG156" s="55"/>
      <c r="BH156" s="55"/>
      <c r="BI156" s="55"/>
      <c r="BJ156" s="55" t="s">
        <v>4</v>
      </c>
      <c r="BK156" s="55"/>
      <c r="BL156" s="55"/>
      <c r="BM156" s="55"/>
      <c r="BN156" s="55"/>
      <c r="BO156" s="55" t="s">
        <v>157</v>
      </c>
      <c r="BP156" s="55"/>
      <c r="BQ156" s="55"/>
      <c r="BR156" s="55"/>
      <c r="BS156" s="55"/>
    </row>
    <row r="157" spans="1:79" ht="15" customHeight="1" x14ac:dyDescent="0.2">
      <c r="A157" s="55">
        <v>1</v>
      </c>
      <c r="B157" s="55"/>
      <c r="C157" s="55"/>
      <c r="D157" s="55"/>
      <c r="E157" s="55"/>
      <c r="F157" s="55"/>
      <c r="G157" s="55">
        <v>2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>
        <v>3</v>
      </c>
      <c r="U157" s="55"/>
      <c r="V157" s="55"/>
      <c r="W157" s="55"/>
      <c r="X157" s="55"/>
      <c r="Y157" s="55"/>
      <c r="Z157" s="55"/>
      <c r="AA157" s="55">
        <v>4</v>
      </c>
      <c r="AB157" s="55"/>
      <c r="AC157" s="55"/>
      <c r="AD157" s="55"/>
      <c r="AE157" s="55"/>
      <c r="AF157" s="55">
        <v>5</v>
      </c>
      <c r="AG157" s="55"/>
      <c r="AH157" s="55"/>
      <c r="AI157" s="55"/>
      <c r="AJ157" s="55"/>
      <c r="AK157" s="55">
        <v>6</v>
      </c>
      <c r="AL157" s="55"/>
      <c r="AM157" s="55"/>
      <c r="AN157" s="55"/>
      <c r="AO157" s="55"/>
      <c r="AP157" s="55">
        <v>7</v>
      </c>
      <c r="AQ157" s="55"/>
      <c r="AR157" s="55"/>
      <c r="AS157" s="55"/>
      <c r="AT157" s="55"/>
      <c r="AU157" s="55">
        <v>8</v>
      </c>
      <c r="AV157" s="55"/>
      <c r="AW157" s="55"/>
      <c r="AX157" s="55"/>
      <c r="AY157" s="55"/>
      <c r="AZ157" s="55">
        <v>9</v>
      </c>
      <c r="BA157" s="55"/>
      <c r="BB157" s="55"/>
      <c r="BC157" s="55"/>
      <c r="BD157" s="55"/>
      <c r="BE157" s="55">
        <v>10</v>
      </c>
      <c r="BF157" s="55"/>
      <c r="BG157" s="55"/>
      <c r="BH157" s="55"/>
      <c r="BI157" s="55"/>
      <c r="BJ157" s="55">
        <v>11</v>
      </c>
      <c r="BK157" s="55"/>
      <c r="BL157" s="55"/>
      <c r="BM157" s="55"/>
      <c r="BN157" s="55"/>
      <c r="BO157" s="55">
        <v>12</v>
      </c>
      <c r="BP157" s="55"/>
      <c r="BQ157" s="55"/>
      <c r="BR157" s="55"/>
      <c r="BS157" s="55"/>
    </row>
    <row r="158" spans="1:79" s="2" customFormat="1" ht="15" hidden="1" customHeight="1" x14ac:dyDescent="0.2">
      <c r="A158" s="58" t="s">
        <v>90</v>
      </c>
      <c r="B158" s="58"/>
      <c r="C158" s="58"/>
      <c r="D158" s="58"/>
      <c r="E158" s="58"/>
      <c r="F158" s="58"/>
      <c r="G158" s="97" t="s">
        <v>78</v>
      </c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 t="s">
        <v>100</v>
      </c>
      <c r="U158" s="97"/>
      <c r="V158" s="97"/>
      <c r="W158" s="97"/>
      <c r="X158" s="97"/>
      <c r="Y158" s="97"/>
      <c r="Z158" s="97"/>
      <c r="AA158" s="57" t="s">
        <v>86</v>
      </c>
      <c r="AB158" s="57"/>
      <c r="AC158" s="57"/>
      <c r="AD158" s="57"/>
      <c r="AE158" s="57"/>
      <c r="AF158" s="57" t="s">
        <v>87</v>
      </c>
      <c r="AG158" s="57"/>
      <c r="AH158" s="57"/>
      <c r="AI158" s="57"/>
      <c r="AJ158" s="57"/>
      <c r="AK158" s="67" t="s">
        <v>152</v>
      </c>
      <c r="AL158" s="67"/>
      <c r="AM158" s="67"/>
      <c r="AN158" s="67"/>
      <c r="AO158" s="67"/>
      <c r="AP158" s="57" t="s">
        <v>88</v>
      </c>
      <c r="AQ158" s="57"/>
      <c r="AR158" s="57"/>
      <c r="AS158" s="57"/>
      <c r="AT158" s="57"/>
      <c r="AU158" s="57" t="s">
        <v>89</v>
      </c>
      <c r="AV158" s="57"/>
      <c r="AW158" s="57"/>
      <c r="AX158" s="57"/>
      <c r="AY158" s="57"/>
      <c r="AZ158" s="67" t="s">
        <v>152</v>
      </c>
      <c r="BA158" s="67"/>
      <c r="BB158" s="67"/>
      <c r="BC158" s="67"/>
      <c r="BD158" s="67"/>
      <c r="BE158" s="57" t="s">
        <v>79</v>
      </c>
      <c r="BF158" s="57"/>
      <c r="BG158" s="57"/>
      <c r="BH158" s="57"/>
      <c r="BI158" s="57"/>
      <c r="BJ158" s="57" t="s">
        <v>80</v>
      </c>
      <c r="BK158" s="57"/>
      <c r="BL158" s="57"/>
      <c r="BM158" s="57"/>
      <c r="BN158" s="57"/>
      <c r="BO158" s="67" t="s">
        <v>152</v>
      </c>
      <c r="BP158" s="67"/>
      <c r="BQ158" s="67"/>
      <c r="BR158" s="67"/>
      <c r="BS158" s="67"/>
      <c r="CA158" s="2" t="s">
        <v>52</v>
      </c>
    </row>
    <row r="159" spans="1:79" s="135" customFormat="1" ht="67.5" customHeight="1" x14ac:dyDescent="0.2">
      <c r="A159" s="169">
        <v>1</v>
      </c>
      <c r="B159" s="169"/>
      <c r="C159" s="169"/>
      <c r="D159" s="169"/>
      <c r="E159" s="169"/>
      <c r="F159" s="169"/>
      <c r="G159" s="129" t="s">
        <v>399</v>
      </c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1"/>
      <c r="T159" s="177" t="s">
        <v>400</v>
      </c>
      <c r="U159" s="130"/>
      <c r="V159" s="130"/>
      <c r="W159" s="130"/>
      <c r="X159" s="130"/>
      <c r="Y159" s="130"/>
      <c r="Z159" s="131"/>
      <c r="AA159" s="176">
        <v>0</v>
      </c>
      <c r="AB159" s="176"/>
      <c r="AC159" s="176"/>
      <c r="AD159" s="176"/>
      <c r="AE159" s="176"/>
      <c r="AF159" s="176">
        <v>0</v>
      </c>
      <c r="AG159" s="176"/>
      <c r="AH159" s="176"/>
      <c r="AI159" s="176"/>
      <c r="AJ159" s="176"/>
      <c r="AK159" s="176">
        <f>IF(ISNUMBER(AA159),AA159,0)+IF(ISNUMBER(AF159),AF159,0)</f>
        <v>0</v>
      </c>
      <c r="AL159" s="176"/>
      <c r="AM159" s="176"/>
      <c r="AN159" s="176"/>
      <c r="AO159" s="176"/>
      <c r="AP159" s="176">
        <v>208000</v>
      </c>
      <c r="AQ159" s="176"/>
      <c r="AR159" s="176"/>
      <c r="AS159" s="176"/>
      <c r="AT159" s="176"/>
      <c r="AU159" s="176">
        <v>0</v>
      </c>
      <c r="AV159" s="176"/>
      <c r="AW159" s="176"/>
      <c r="AX159" s="176"/>
      <c r="AY159" s="176"/>
      <c r="AZ159" s="176">
        <f>IF(ISNUMBER(AP159),AP159,0)+IF(ISNUMBER(AU159),AU159,0)</f>
        <v>208000</v>
      </c>
      <c r="BA159" s="176"/>
      <c r="BB159" s="176"/>
      <c r="BC159" s="176"/>
      <c r="BD159" s="176"/>
      <c r="BE159" s="176">
        <v>0</v>
      </c>
      <c r="BF159" s="176"/>
      <c r="BG159" s="176"/>
      <c r="BH159" s="176"/>
      <c r="BI159" s="176"/>
      <c r="BJ159" s="176">
        <v>0</v>
      </c>
      <c r="BK159" s="176"/>
      <c r="BL159" s="176"/>
      <c r="BM159" s="176"/>
      <c r="BN159" s="176"/>
      <c r="BO159" s="176">
        <f>IF(ISNUMBER(BE159),BE159,0)+IF(ISNUMBER(BJ159),BJ159,0)</f>
        <v>0</v>
      </c>
      <c r="BP159" s="176"/>
      <c r="BQ159" s="176"/>
      <c r="BR159" s="176"/>
      <c r="BS159" s="176"/>
      <c r="CA159" s="135" t="s">
        <v>53</v>
      </c>
    </row>
    <row r="160" spans="1:79" s="135" customFormat="1" ht="64.5" customHeight="1" x14ac:dyDescent="0.2">
      <c r="A160" s="169">
        <v>2</v>
      </c>
      <c r="B160" s="169"/>
      <c r="C160" s="169"/>
      <c r="D160" s="169"/>
      <c r="E160" s="169"/>
      <c r="F160" s="169"/>
      <c r="G160" s="129" t="s">
        <v>401</v>
      </c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1"/>
      <c r="T160" s="177" t="s">
        <v>402</v>
      </c>
      <c r="U160" s="130"/>
      <c r="V160" s="130"/>
      <c r="W160" s="130"/>
      <c r="X160" s="130"/>
      <c r="Y160" s="130"/>
      <c r="Z160" s="131"/>
      <c r="AA160" s="176">
        <v>24994.99</v>
      </c>
      <c r="AB160" s="176"/>
      <c r="AC160" s="176"/>
      <c r="AD160" s="176"/>
      <c r="AE160" s="176"/>
      <c r="AF160" s="176">
        <v>0</v>
      </c>
      <c r="AG160" s="176"/>
      <c r="AH160" s="176"/>
      <c r="AI160" s="176"/>
      <c r="AJ160" s="176"/>
      <c r="AK160" s="176">
        <f>IF(ISNUMBER(AA160),AA160,0)+IF(ISNUMBER(AF160),AF160,0)</f>
        <v>24994.99</v>
      </c>
      <c r="AL160" s="176"/>
      <c r="AM160" s="176"/>
      <c r="AN160" s="176"/>
      <c r="AO160" s="176"/>
      <c r="AP160" s="176">
        <v>0</v>
      </c>
      <c r="AQ160" s="176"/>
      <c r="AR160" s="176"/>
      <c r="AS160" s="176"/>
      <c r="AT160" s="176"/>
      <c r="AU160" s="176">
        <v>0</v>
      </c>
      <c r="AV160" s="176"/>
      <c r="AW160" s="176"/>
      <c r="AX160" s="176"/>
      <c r="AY160" s="176"/>
      <c r="AZ160" s="176">
        <f>IF(ISNUMBER(AP160),AP160,0)+IF(ISNUMBER(AU160),AU160,0)</f>
        <v>0</v>
      </c>
      <c r="BA160" s="176"/>
      <c r="BB160" s="176"/>
      <c r="BC160" s="176"/>
      <c r="BD160" s="176"/>
      <c r="BE160" s="176">
        <v>0</v>
      </c>
      <c r="BF160" s="176"/>
      <c r="BG160" s="176"/>
      <c r="BH160" s="176"/>
      <c r="BI160" s="176"/>
      <c r="BJ160" s="176">
        <v>0</v>
      </c>
      <c r="BK160" s="176"/>
      <c r="BL160" s="176"/>
      <c r="BM160" s="176"/>
      <c r="BN160" s="176"/>
      <c r="BO160" s="176">
        <f>IF(ISNUMBER(BE160),BE160,0)+IF(ISNUMBER(BJ160),BJ160,0)</f>
        <v>0</v>
      </c>
      <c r="BP160" s="176"/>
      <c r="BQ160" s="176"/>
      <c r="BR160" s="176"/>
      <c r="BS160" s="176"/>
    </row>
    <row r="161" spans="1:79" s="135" customFormat="1" ht="76.5" customHeight="1" x14ac:dyDescent="0.2">
      <c r="A161" s="169">
        <v>3</v>
      </c>
      <c r="B161" s="169"/>
      <c r="C161" s="169"/>
      <c r="D161" s="169"/>
      <c r="E161" s="169"/>
      <c r="F161" s="169"/>
      <c r="G161" s="129" t="s">
        <v>403</v>
      </c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1"/>
      <c r="T161" s="177" t="s">
        <v>404</v>
      </c>
      <c r="U161" s="130"/>
      <c r="V161" s="130"/>
      <c r="W161" s="130"/>
      <c r="X161" s="130"/>
      <c r="Y161" s="130"/>
      <c r="Z161" s="131"/>
      <c r="AA161" s="176">
        <v>0</v>
      </c>
      <c r="AB161" s="176"/>
      <c r="AC161" s="176"/>
      <c r="AD161" s="176"/>
      <c r="AE161" s="176"/>
      <c r="AF161" s="176">
        <v>0</v>
      </c>
      <c r="AG161" s="176"/>
      <c r="AH161" s="176"/>
      <c r="AI161" s="176"/>
      <c r="AJ161" s="176"/>
      <c r="AK161" s="176">
        <f>IF(ISNUMBER(AA161),AA161,0)+IF(ISNUMBER(AF161),AF161,0)</f>
        <v>0</v>
      </c>
      <c r="AL161" s="176"/>
      <c r="AM161" s="176"/>
      <c r="AN161" s="176"/>
      <c r="AO161" s="176"/>
      <c r="AP161" s="176">
        <v>0</v>
      </c>
      <c r="AQ161" s="176"/>
      <c r="AR161" s="176"/>
      <c r="AS161" s="176"/>
      <c r="AT161" s="176"/>
      <c r="AU161" s="176">
        <v>0</v>
      </c>
      <c r="AV161" s="176"/>
      <c r="AW161" s="176"/>
      <c r="AX161" s="176"/>
      <c r="AY161" s="176"/>
      <c r="AZ161" s="176">
        <f>IF(ISNUMBER(AP161),AP161,0)+IF(ISNUMBER(AU161),AU161,0)</f>
        <v>0</v>
      </c>
      <c r="BA161" s="176"/>
      <c r="BB161" s="176"/>
      <c r="BC161" s="176"/>
      <c r="BD161" s="176"/>
      <c r="BE161" s="176">
        <v>100000</v>
      </c>
      <c r="BF161" s="176"/>
      <c r="BG161" s="176"/>
      <c r="BH161" s="176"/>
      <c r="BI161" s="176"/>
      <c r="BJ161" s="176">
        <v>0</v>
      </c>
      <c r="BK161" s="176"/>
      <c r="BL161" s="176"/>
      <c r="BM161" s="176"/>
      <c r="BN161" s="176"/>
      <c r="BO161" s="176">
        <f>IF(ISNUMBER(BE161),BE161,0)+IF(ISNUMBER(BJ161),BJ161,0)</f>
        <v>100000</v>
      </c>
      <c r="BP161" s="176"/>
      <c r="BQ161" s="176"/>
      <c r="BR161" s="176"/>
      <c r="BS161" s="176"/>
    </row>
    <row r="162" spans="1:79" s="135" customFormat="1" ht="77.25" customHeight="1" x14ac:dyDescent="0.2">
      <c r="A162" s="169">
        <v>4</v>
      </c>
      <c r="B162" s="169"/>
      <c r="C162" s="169"/>
      <c r="D162" s="169"/>
      <c r="E162" s="169"/>
      <c r="F162" s="169"/>
      <c r="G162" s="129" t="s">
        <v>405</v>
      </c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1"/>
      <c r="T162" s="177" t="s">
        <v>406</v>
      </c>
      <c r="U162" s="130"/>
      <c r="V162" s="130"/>
      <c r="W162" s="130"/>
      <c r="X162" s="130"/>
      <c r="Y162" s="130"/>
      <c r="Z162" s="131"/>
      <c r="AA162" s="176">
        <v>1000000</v>
      </c>
      <c r="AB162" s="176"/>
      <c r="AC162" s="176"/>
      <c r="AD162" s="176"/>
      <c r="AE162" s="176"/>
      <c r="AF162" s="176">
        <v>0</v>
      </c>
      <c r="AG162" s="176"/>
      <c r="AH162" s="176"/>
      <c r="AI162" s="176"/>
      <c r="AJ162" s="176"/>
      <c r="AK162" s="176">
        <f>IF(ISNUMBER(AA162),AA162,0)+IF(ISNUMBER(AF162),AF162,0)</f>
        <v>1000000</v>
      </c>
      <c r="AL162" s="176"/>
      <c r="AM162" s="176"/>
      <c r="AN162" s="176"/>
      <c r="AO162" s="176"/>
      <c r="AP162" s="176">
        <v>475000</v>
      </c>
      <c r="AQ162" s="176"/>
      <c r="AR162" s="176"/>
      <c r="AS162" s="176"/>
      <c r="AT162" s="176"/>
      <c r="AU162" s="176">
        <v>0</v>
      </c>
      <c r="AV162" s="176"/>
      <c r="AW162" s="176"/>
      <c r="AX162" s="176"/>
      <c r="AY162" s="176"/>
      <c r="AZ162" s="176">
        <f>IF(ISNUMBER(AP162),AP162,0)+IF(ISNUMBER(AU162),AU162,0)</f>
        <v>475000</v>
      </c>
      <c r="BA162" s="176"/>
      <c r="BB162" s="176"/>
      <c r="BC162" s="176"/>
      <c r="BD162" s="176"/>
      <c r="BE162" s="176">
        <v>0</v>
      </c>
      <c r="BF162" s="176"/>
      <c r="BG162" s="176"/>
      <c r="BH162" s="176"/>
      <c r="BI162" s="176"/>
      <c r="BJ162" s="176">
        <v>0</v>
      </c>
      <c r="BK162" s="176"/>
      <c r="BL162" s="176"/>
      <c r="BM162" s="176"/>
      <c r="BN162" s="176"/>
      <c r="BO162" s="176">
        <f>IF(ISNUMBER(BE162),BE162,0)+IF(ISNUMBER(BJ162),BJ162,0)</f>
        <v>0</v>
      </c>
      <c r="BP162" s="176"/>
      <c r="BQ162" s="176"/>
      <c r="BR162" s="176"/>
      <c r="BS162" s="176"/>
    </row>
    <row r="163" spans="1:79" s="9" customFormat="1" ht="23.25" customHeight="1" x14ac:dyDescent="0.2">
      <c r="A163" s="118"/>
      <c r="B163" s="118"/>
      <c r="C163" s="118"/>
      <c r="D163" s="118"/>
      <c r="E163" s="118"/>
      <c r="F163" s="118"/>
      <c r="G163" s="136" t="s">
        <v>178</v>
      </c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8"/>
      <c r="T163" s="178"/>
      <c r="U163" s="137"/>
      <c r="V163" s="137"/>
      <c r="W163" s="137"/>
      <c r="X163" s="137"/>
      <c r="Y163" s="137"/>
      <c r="Z163" s="138"/>
      <c r="AA163" s="175">
        <v>1024994.99</v>
      </c>
      <c r="AB163" s="175"/>
      <c r="AC163" s="175"/>
      <c r="AD163" s="175"/>
      <c r="AE163" s="175"/>
      <c r="AF163" s="175">
        <v>0</v>
      </c>
      <c r="AG163" s="175"/>
      <c r="AH163" s="175"/>
      <c r="AI163" s="175"/>
      <c r="AJ163" s="175"/>
      <c r="AK163" s="175">
        <f>IF(ISNUMBER(AA163),AA163,0)+IF(ISNUMBER(AF163),AF163,0)</f>
        <v>1024994.99</v>
      </c>
      <c r="AL163" s="175"/>
      <c r="AM163" s="175"/>
      <c r="AN163" s="175"/>
      <c r="AO163" s="175"/>
      <c r="AP163" s="175">
        <v>683000</v>
      </c>
      <c r="AQ163" s="175"/>
      <c r="AR163" s="175"/>
      <c r="AS163" s="175"/>
      <c r="AT163" s="175"/>
      <c r="AU163" s="175">
        <v>0</v>
      </c>
      <c r="AV163" s="175"/>
      <c r="AW163" s="175"/>
      <c r="AX163" s="175"/>
      <c r="AY163" s="175"/>
      <c r="AZ163" s="175">
        <f>IF(ISNUMBER(AP163),AP163,0)+IF(ISNUMBER(AU163),AU163,0)</f>
        <v>683000</v>
      </c>
      <c r="BA163" s="175"/>
      <c r="BB163" s="175"/>
      <c r="BC163" s="175"/>
      <c r="BD163" s="175"/>
      <c r="BE163" s="175">
        <v>100000</v>
      </c>
      <c r="BF163" s="175"/>
      <c r="BG163" s="175"/>
      <c r="BH163" s="175"/>
      <c r="BI163" s="175"/>
      <c r="BJ163" s="175">
        <v>0</v>
      </c>
      <c r="BK163" s="175"/>
      <c r="BL163" s="175"/>
      <c r="BM163" s="175"/>
      <c r="BN163" s="175"/>
      <c r="BO163" s="175">
        <f>IF(ISNUMBER(BE163),BE163,0)+IF(ISNUMBER(BJ163),BJ163,0)</f>
        <v>100000</v>
      </c>
      <c r="BP163" s="175"/>
      <c r="BQ163" s="175"/>
      <c r="BR163" s="175"/>
      <c r="BS163" s="175"/>
    </row>
    <row r="165" spans="1:79" ht="13.5" customHeight="1" x14ac:dyDescent="0.2">
      <c r="A165" s="65" t="s">
        <v>371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</row>
    <row r="166" spans="1:79" ht="15" customHeight="1" x14ac:dyDescent="0.2">
      <c r="A166" s="76" t="s">
        <v>257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</row>
    <row r="167" spans="1:79" ht="15" customHeight="1" x14ac:dyDescent="0.2">
      <c r="A167" s="55" t="s">
        <v>7</v>
      </c>
      <c r="B167" s="55"/>
      <c r="C167" s="55"/>
      <c r="D167" s="55"/>
      <c r="E167" s="55"/>
      <c r="F167" s="55"/>
      <c r="G167" s="55" t="s">
        <v>156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 t="s">
        <v>14</v>
      </c>
      <c r="U167" s="55"/>
      <c r="V167" s="55"/>
      <c r="W167" s="55"/>
      <c r="X167" s="55"/>
      <c r="Y167" s="55"/>
      <c r="Z167" s="55"/>
      <c r="AA167" s="49" t="s">
        <v>261</v>
      </c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100"/>
      <c r="AP167" s="49" t="s">
        <v>263</v>
      </c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1"/>
    </row>
    <row r="168" spans="1:79" ht="32.1" customHeight="1" x14ac:dyDescent="0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 t="s">
        <v>5</v>
      </c>
      <c r="AB168" s="55"/>
      <c r="AC168" s="55"/>
      <c r="AD168" s="55"/>
      <c r="AE168" s="55"/>
      <c r="AF168" s="55" t="s">
        <v>4</v>
      </c>
      <c r="AG168" s="55"/>
      <c r="AH168" s="55"/>
      <c r="AI168" s="55"/>
      <c r="AJ168" s="55"/>
      <c r="AK168" s="55" t="s">
        <v>111</v>
      </c>
      <c r="AL168" s="55"/>
      <c r="AM168" s="55"/>
      <c r="AN168" s="55"/>
      <c r="AO168" s="55"/>
      <c r="AP168" s="55" t="s">
        <v>5</v>
      </c>
      <c r="AQ168" s="55"/>
      <c r="AR168" s="55"/>
      <c r="AS168" s="55"/>
      <c r="AT168" s="55"/>
      <c r="AU168" s="55" t="s">
        <v>4</v>
      </c>
      <c r="AV168" s="55"/>
      <c r="AW168" s="55"/>
      <c r="AX168" s="55"/>
      <c r="AY168" s="55"/>
      <c r="AZ168" s="55" t="s">
        <v>118</v>
      </c>
      <c r="BA168" s="55"/>
      <c r="BB168" s="55"/>
      <c r="BC168" s="55"/>
      <c r="BD168" s="55"/>
    </row>
    <row r="169" spans="1:79" ht="15" customHeight="1" x14ac:dyDescent="0.2">
      <c r="A169" s="55">
        <v>1</v>
      </c>
      <c r="B169" s="55"/>
      <c r="C169" s="55"/>
      <c r="D169" s="55"/>
      <c r="E169" s="55"/>
      <c r="F169" s="55"/>
      <c r="G169" s="55">
        <v>2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>
        <v>3</v>
      </c>
      <c r="U169" s="55"/>
      <c r="V169" s="55"/>
      <c r="W169" s="55"/>
      <c r="X169" s="55"/>
      <c r="Y169" s="55"/>
      <c r="Z169" s="55"/>
      <c r="AA169" s="55">
        <v>4</v>
      </c>
      <c r="AB169" s="55"/>
      <c r="AC169" s="55"/>
      <c r="AD169" s="55"/>
      <c r="AE169" s="55"/>
      <c r="AF169" s="55">
        <v>5</v>
      </c>
      <c r="AG169" s="55"/>
      <c r="AH169" s="55"/>
      <c r="AI169" s="55"/>
      <c r="AJ169" s="55"/>
      <c r="AK169" s="55">
        <v>6</v>
      </c>
      <c r="AL169" s="55"/>
      <c r="AM169" s="55"/>
      <c r="AN169" s="55"/>
      <c r="AO169" s="55"/>
      <c r="AP169" s="55">
        <v>7</v>
      </c>
      <c r="AQ169" s="55"/>
      <c r="AR169" s="55"/>
      <c r="AS169" s="55"/>
      <c r="AT169" s="55"/>
      <c r="AU169" s="55">
        <v>8</v>
      </c>
      <c r="AV169" s="55"/>
      <c r="AW169" s="55"/>
      <c r="AX169" s="55"/>
      <c r="AY169" s="55"/>
      <c r="AZ169" s="55">
        <v>9</v>
      </c>
      <c r="BA169" s="55"/>
      <c r="BB169" s="55"/>
      <c r="BC169" s="55"/>
      <c r="BD169" s="55"/>
    </row>
    <row r="170" spans="1:79" s="2" customFormat="1" ht="12" hidden="1" customHeight="1" x14ac:dyDescent="0.2">
      <c r="A170" s="58" t="s">
        <v>90</v>
      </c>
      <c r="B170" s="58"/>
      <c r="C170" s="58"/>
      <c r="D170" s="58"/>
      <c r="E170" s="58"/>
      <c r="F170" s="58"/>
      <c r="G170" s="97" t="s">
        <v>78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 t="s">
        <v>100</v>
      </c>
      <c r="U170" s="97"/>
      <c r="V170" s="97"/>
      <c r="W170" s="97"/>
      <c r="X170" s="97"/>
      <c r="Y170" s="97"/>
      <c r="Z170" s="97"/>
      <c r="AA170" s="57" t="s">
        <v>81</v>
      </c>
      <c r="AB170" s="57"/>
      <c r="AC170" s="57"/>
      <c r="AD170" s="57"/>
      <c r="AE170" s="57"/>
      <c r="AF170" s="57" t="s">
        <v>82</v>
      </c>
      <c r="AG170" s="57"/>
      <c r="AH170" s="57"/>
      <c r="AI170" s="57"/>
      <c r="AJ170" s="57"/>
      <c r="AK170" s="67" t="s">
        <v>152</v>
      </c>
      <c r="AL170" s="67"/>
      <c r="AM170" s="67"/>
      <c r="AN170" s="67"/>
      <c r="AO170" s="67"/>
      <c r="AP170" s="57" t="s">
        <v>83</v>
      </c>
      <c r="AQ170" s="57"/>
      <c r="AR170" s="57"/>
      <c r="AS170" s="57"/>
      <c r="AT170" s="57"/>
      <c r="AU170" s="57" t="s">
        <v>84</v>
      </c>
      <c r="AV170" s="57"/>
      <c r="AW170" s="57"/>
      <c r="AX170" s="57"/>
      <c r="AY170" s="57"/>
      <c r="AZ170" s="67" t="s">
        <v>152</v>
      </c>
      <c r="BA170" s="67"/>
      <c r="BB170" s="67"/>
      <c r="BC170" s="67"/>
      <c r="BD170" s="67"/>
      <c r="CA170" s="2" t="s">
        <v>54</v>
      </c>
    </row>
    <row r="171" spans="1:79" s="135" customFormat="1" ht="64.5" customHeight="1" x14ac:dyDescent="0.2">
      <c r="A171" s="169">
        <v>1</v>
      </c>
      <c r="B171" s="169"/>
      <c r="C171" s="169"/>
      <c r="D171" s="169"/>
      <c r="E171" s="169"/>
      <c r="F171" s="169"/>
      <c r="G171" s="129" t="s">
        <v>399</v>
      </c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1"/>
      <c r="T171" s="177" t="s">
        <v>400</v>
      </c>
      <c r="U171" s="130"/>
      <c r="V171" s="130"/>
      <c r="W171" s="130"/>
      <c r="X171" s="130"/>
      <c r="Y171" s="130"/>
      <c r="Z171" s="131"/>
      <c r="AA171" s="176">
        <v>0</v>
      </c>
      <c r="AB171" s="176"/>
      <c r="AC171" s="176"/>
      <c r="AD171" s="176"/>
      <c r="AE171" s="176"/>
      <c r="AF171" s="176">
        <v>0</v>
      </c>
      <c r="AG171" s="176"/>
      <c r="AH171" s="176"/>
      <c r="AI171" s="176"/>
      <c r="AJ171" s="176"/>
      <c r="AK171" s="176">
        <f>IF(ISNUMBER(AA171),AA171,0)+IF(ISNUMBER(AF171),AF171,0)</f>
        <v>0</v>
      </c>
      <c r="AL171" s="176"/>
      <c r="AM171" s="176"/>
      <c r="AN171" s="176"/>
      <c r="AO171" s="176"/>
      <c r="AP171" s="176">
        <v>0</v>
      </c>
      <c r="AQ171" s="176"/>
      <c r="AR171" s="176"/>
      <c r="AS171" s="176"/>
      <c r="AT171" s="176"/>
      <c r="AU171" s="176">
        <v>0</v>
      </c>
      <c r="AV171" s="176"/>
      <c r="AW171" s="176"/>
      <c r="AX171" s="176"/>
      <c r="AY171" s="176"/>
      <c r="AZ171" s="176">
        <f>IF(ISNUMBER(AP171),AP171,0)+IF(ISNUMBER(AU171),AU171,0)</f>
        <v>0</v>
      </c>
      <c r="BA171" s="176"/>
      <c r="BB171" s="176"/>
      <c r="BC171" s="176"/>
      <c r="BD171" s="176"/>
      <c r="CA171" s="135" t="s">
        <v>55</v>
      </c>
    </row>
    <row r="172" spans="1:79" s="135" customFormat="1" ht="66" customHeight="1" x14ac:dyDescent="0.2">
      <c r="A172" s="169">
        <v>2</v>
      </c>
      <c r="B172" s="169"/>
      <c r="C172" s="169"/>
      <c r="D172" s="169"/>
      <c r="E172" s="169"/>
      <c r="F172" s="169"/>
      <c r="G172" s="129" t="s">
        <v>401</v>
      </c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1"/>
      <c r="T172" s="177" t="s">
        <v>402</v>
      </c>
      <c r="U172" s="130"/>
      <c r="V172" s="130"/>
      <c r="W172" s="130"/>
      <c r="X172" s="130"/>
      <c r="Y172" s="130"/>
      <c r="Z172" s="131"/>
      <c r="AA172" s="176">
        <v>0</v>
      </c>
      <c r="AB172" s="176"/>
      <c r="AC172" s="176"/>
      <c r="AD172" s="176"/>
      <c r="AE172" s="176"/>
      <c r="AF172" s="176">
        <v>0</v>
      </c>
      <c r="AG172" s="176"/>
      <c r="AH172" s="176"/>
      <c r="AI172" s="176"/>
      <c r="AJ172" s="176"/>
      <c r="AK172" s="176">
        <f>IF(ISNUMBER(AA172),AA172,0)+IF(ISNUMBER(AF172),AF172,0)</f>
        <v>0</v>
      </c>
      <c r="AL172" s="176"/>
      <c r="AM172" s="176"/>
      <c r="AN172" s="176"/>
      <c r="AO172" s="176"/>
      <c r="AP172" s="176">
        <v>0</v>
      </c>
      <c r="AQ172" s="176"/>
      <c r="AR172" s="176"/>
      <c r="AS172" s="176"/>
      <c r="AT172" s="176"/>
      <c r="AU172" s="176">
        <v>0</v>
      </c>
      <c r="AV172" s="176"/>
      <c r="AW172" s="176"/>
      <c r="AX172" s="176"/>
      <c r="AY172" s="176"/>
      <c r="AZ172" s="176">
        <f>IF(ISNUMBER(AP172),AP172,0)+IF(ISNUMBER(AU172),AU172,0)</f>
        <v>0</v>
      </c>
      <c r="BA172" s="176"/>
      <c r="BB172" s="176"/>
      <c r="BC172" s="176"/>
      <c r="BD172" s="176"/>
    </row>
    <row r="173" spans="1:79" s="135" customFormat="1" ht="76.5" customHeight="1" x14ac:dyDescent="0.2">
      <c r="A173" s="169">
        <v>3</v>
      </c>
      <c r="B173" s="169"/>
      <c r="C173" s="169"/>
      <c r="D173" s="169"/>
      <c r="E173" s="169"/>
      <c r="F173" s="169"/>
      <c r="G173" s="129" t="s">
        <v>403</v>
      </c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1"/>
      <c r="T173" s="177" t="s">
        <v>404</v>
      </c>
      <c r="U173" s="130"/>
      <c r="V173" s="130"/>
      <c r="W173" s="130"/>
      <c r="X173" s="130"/>
      <c r="Y173" s="130"/>
      <c r="Z173" s="131"/>
      <c r="AA173" s="176">
        <v>0</v>
      </c>
      <c r="AB173" s="176"/>
      <c r="AC173" s="176"/>
      <c r="AD173" s="176"/>
      <c r="AE173" s="176"/>
      <c r="AF173" s="176">
        <v>0</v>
      </c>
      <c r="AG173" s="176"/>
      <c r="AH173" s="176"/>
      <c r="AI173" s="176"/>
      <c r="AJ173" s="176"/>
      <c r="AK173" s="176">
        <f>IF(ISNUMBER(AA173),AA173,0)+IF(ISNUMBER(AF173),AF173,0)</f>
        <v>0</v>
      </c>
      <c r="AL173" s="176"/>
      <c r="AM173" s="176"/>
      <c r="AN173" s="176"/>
      <c r="AO173" s="176"/>
      <c r="AP173" s="176">
        <v>0</v>
      </c>
      <c r="AQ173" s="176"/>
      <c r="AR173" s="176"/>
      <c r="AS173" s="176"/>
      <c r="AT173" s="176"/>
      <c r="AU173" s="176">
        <v>0</v>
      </c>
      <c r="AV173" s="176"/>
      <c r="AW173" s="176"/>
      <c r="AX173" s="176"/>
      <c r="AY173" s="176"/>
      <c r="AZ173" s="176">
        <f>IF(ISNUMBER(AP173),AP173,0)+IF(ISNUMBER(AU173),AU173,0)</f>
        <v>0</v>
      </c>
      <c r="BA173" s="176"/>
      <c r="BB173" s="176"/>
      <c r="BC173" s="176"/>
      <c r="BD173" s="176"/>
    </row>
    <row r="174" spans="1:79" s="135" customFormat="1" ht="89.25" customHeight="1" x14ac:dyDescent="0.2">
      <c r="A174" s="169">
        <v>4</v>
      </c>
      <c r="B174" s="169"/>
      <c r="C174" s="169"/>
      <c r="D174" s="169"/>
      <c r="E174" s="169"/>
      <c r="F174" s="169"/>
      <c r="G174" s="129" t="s">
        <v>405</v>
      </c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1"/>
      <c r="T174" s="177" t="s">
        <v>406</v>
      </c>
      <c r="U174" s="130"/>
      <c r="V174" s="130"/>
      <c r="W174" s="130"/>
      <c r="X174" s="130"/>
      <c r="Y174" s="130"/>
      <c r="Z174" s="131"/>
      <c r="AA174" s="176">
        <v>0</v>
      </c>
      <c r="AB174" s="176"/>
      <c r="AC174" s="176"/>
      <c r="AD174" s="176"/>
      <c r="AE174" s="176"/>
      <c r="AF174" s="176">
        <v>0</v>
      </c>
      <c r="AG174" s="176"/>
      <c r="AH174" s="176"/>
      <c r="AI174" s="176"/>
      <c r="AJ174" s="176"/>
      <c r="AK174" s="176">
        <f>IF(ISNUMBER(AA174),AA174,0)+IF(ISNUMBER(AF174),AF174,0)</f>
        <v>0</v>
      </c>
      <c r="AL174" s="176"/>
      <c r="AM174" s="176"/>
      <c r="AN174" s="176"/>
      <c r="AO174" s="176"/>
      <c r="AP174" s="176">
        <v>0</v>
      </c>
      <c r="AQ174" s="176"/>
      <c r="AR174" s="176"/>
      <c r="AS174" s="176"/>
      <c r="AT174" s="176"/>
      <c r="AU174" s="176">
        <v>0</v>
      </c>
      <c r="AV174" s="176"/>
      <c r="AW174" s="176"/>
      <c r="AX174" s="176"/>
      <c r="AY174" s="176"/>
      <c r="AZ174" s="176">
        <f>IF(ISNUMBER(AP174),AP174,0)+IF(ISNUMBER(AU174),AU174,0)</f>
        <v>0</v>
      </c>
      <c r="BA174" s="176"/>
      <c r="BB174" s="176"/>
      <c r="BC174" s="176"/>
      <c r="BD174" s="176"/>
    </row>
    <row r="175" spans="1:79" s="9" customFormat="1" x14ac:dyDescent="0.2">
      <c r="A175" s="118"/>
      <c r="B175" s="118"/>
      <c r="C175" s="118"/>
      <c r="D175" s="118"/>
      <c r="E175" s="118"/>
      <c r="F175" s="118"/>
      <c r="G175" s="136" t="s">
        <v>178</v>
      </c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8"/>
      <c r="T175" s="178"/>
      <c r="U175" s="137"/>
      <c r="V175" s="137"/>
      <c r="W175" s="137"/>
      <c r="X175" s="137"/>
      <c r="Y175" s="137"/>
      <c r="Z175" s="138"/>
      <c r="AA175" s="175">
        <v>0</v>
      </c>
      <c r="AB175" s="175"/>
      <c r="AC175" s="175"/>
      <c r="AD175" s="175"/>
      <c r="AE175" s="175"/>
      <c r="AF175" s="175">
        <v>0</v>
      </c>
      <c r="AG175" s="175"/>
      <c r="AH175" s="175"/>
      <c r="AI175" s="175"/>
      <c r="AJ175" s="175"/>
      <c r="AK175" s="175">
        <f>IF(ISNUMBER(AA175),AA175,0)+IF(ISNUMBER(AF175),AF175,0)</f>
        <v>0</v>
      </c>
      <c r="AL175" s="175"/>
      <c r="AM175" s="175"/>
      <c r="AN175" s="175"/>
      <c r="AO175" s="175"/>
      <c r="AP175" s="175">
        <v>0</v>
      </c>
      <c r="AQ175" s="175"/>
      <c r="AR175" s="175"/>
      <c r="AS175" s="175"/>
      <c r="AT175" s="175"/>
      <c r="AU175" s="175">
        <v>0</v>
      </c>
      <c r="AV175" s="175"/>
      <c r="AW175" s="175"/>
      <c r="AX175" s="175"/>
      <c r="AY175" s="175"/>
      <c r="AZ175" s="175">
        <f>IF(ISNUMBER(AP175),AP175,0)+IF(ISNUMBER(AU175),AU175,0)</f>
        <v>0</v>
      </c>
      <c r="BA175" s="175"/>
      <c r="BB175" s="175"/>
      <c r="BC175" s="175"/>
      <c r="BD175" s="175"/>
    </row>
    <row r="178" spans="1:79" ht="14.25" customHeight="1" x14ac:dyDescent="0.2">
      <c r="A178" s="65" t="s">
        <v>372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</row>
    <row r="179" spans="1:79" ht="15" customHeight="1" x14ac:dyDescent="0.2">
      <c r="A179" s="76" t="s">
        <v>257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</row>
    <row r="180" spans="1:79" ht="23.1" customHeight="1" x14ac:dyDescent="0.2">
      <c r="A180" s="55" t="s">
        <v>158</v>
      </c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84" t="s">
        <v>159</v>
      </c>
      <c r="O180" s="85"/>
      <c r="P180" s="85"/>
      <c r="Q180" s="85"/>
      <c r="R180" s="85"/>
      <c r="S180" s="85"/>
      <c r="T180" s="85"/>
      <c r="U180" s="86"/>
      <c r="V180" s="84" t="s">
        <v>160</v>
      </c>
      <c r="W180" s="85"/>
      <c r="X180" s="85"/>
      <c r="Y180" s="85"/>
      <c r="Z180" s="86"/>
      <c r="AA180" s="55" t="s">
        <v>258</v>
      </c>
      <c r="AB180" s="55"/>
      <c r="AC180" s="55"/>
      <c r="AD180" s="55"/>
      <c r="AE180" s="55"/>
      <c r="AF180" s="55"/>
      <c r="AG180" s="55"/>
      <c r="AH180" s="55"/>
      <c r="AI180" s="55"/>
      <c r="AJ180" s="55" t="s">
        <v>259</v>
      </c>
      <c r="AK180" s="55"/>
      <c r="AL180" s="55"/>
      <c r="AM180" s="55"/>
      <c r="AN180" s="55"/>
      <c r="AO180" s="55"/>
      <c r="AP180" s="55"/>
      <c r="AQ180" s="55"/>
      <c r="AR180" s="55"/>
      <c r="AS180" s="55" t="s">
        <v>260</v>
      </c>
      <c r="AT180" s="55"/>
      <c r="AU180" s="55"/>
      <c r="AV180" s="55"/>
      <c r="AW180" s="55"/>
      <c r="AX180" s="55"/>
      <c r="AY180" s="55"/>
      <c r="AZ180" s="55"/>
      <c r="BA180" s="55"/>
      <c r="BB180" s="55" t="s">
        <v>261</v>
      </c>
      <c r="BC180" s="55"/>
      <c r="BD180" s="55"/>
      <c r="BE180" s="55"/>
      <c r="BF180" s="55"/>
      <c r="BG180" s="55"/>
      <c r="BH180" s="55"/>
      <c r="BI180" s="55"/>
      <c r="BJ180" s="55"/>
      <c r="BK180" s="55" t="s">
        <v>263</v>
      </c>
      <c r="BL180" s="55"/>
      <c r="BM180" s="55"/>
      <c r="BN180" s="55"/>
      <c r="BO180" s="55"/>
      <c r="BP180" s="55"/>
      <c r="BQ180" s="55"/>
      <c r="BR180" s="55"/>
      <c r="BS180" s="55"/>
    </row>
    <row r="181" spans="1:79" ht="95.25" customHeight="1" x14ac:dyDescent="0.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87"/>
      <c r="O181" s="88"/>
      <c r="P181" s="88"/>
      <c r="Q181" s="88"/>
      <c r="R181" s="88"/>
      <c r="S181" s="88"/>
      <c r="T181" s="88"/>
      <c r="U181" s="89"/>
      <c r="V181" s="87"/>
      <c r="W181" s="88"/>
      <c r="X181" s="88"/>
      <c r="Y181" s="88"/>
      <c r="Z181" s="89"/>
      <c r="AA181" s="72" t="s">
        <v>163</v>
      </c>
      <c r="AB181" s="72"/>
      <c r="AC181" s="72"/>
      <c r="AD181" s="72"/>
      <c r="AE181" s="72"/>
      <c r="AF181" s="72" t="s">
        <v>164</v>
      </c>
      <c r="AG181" s="72"/>
      <c r="AH181" s="72"/>
      <c r="AI181" s="72"/>
      <c r="AJ181" s="72" t="s">
        <v>163</v>
      </c>
      <c r="AK181" s="72"/>
      <c r="AL181" s="72"/>
      <c r="AM181" s="72"/>
      <c r="AN181" s="72"/>
      <c r="AO181" s="72" t="s">
        <v>164</v>
      </c>
      <c r="AP181" s="72"/>
      <c r="AQ181" s="72"/>
      <c r="AR181" s="72"/>
      <c r="AS181" s="72" t="s">
        <v>163</v>
      </c>
      <c r="AT181" s="72"/>
      <c r="AU181" s="72"/>
      <c r="AV181" s="72"/>
      <c r="AW181" s="72"/>
      <c r="AX181" s="72" t="s">
        <v>164</v>
      </c>
      <c r="AY181" s="72"/>
      <c r="AZ181" s="72"/>
      <c r="BA181" s="72"/>
      <c r="BB181" s="72" t="s">
        <v>163</v>
      </c>
      <c r="BC181" s="72"/>
      <c r="BD181" s="72"/>
      <c r="BE181" s="72"/>
      <c r="BF181" s="72"/>
      <c r="BG181" s="72" t="s">
        <v>164</v>
      </c>
      <c r="BH181" s="72"/>
      <c r="BI181" s="72"/>
      <c r="BJ181" s="72"/>
      <c r="BK181" s="72" t="s">
        <v>163</v>
      </c>
      <c r="BL181" s="72"/>
      <c r="BM181" s="72"/>
      <c r="BN181" s="72"/>
      <c r="BO181" s="72"/>
      <c r="BP181" s="72" t="s">
        <v>164</v>
      </c>
      <c r="BQ181" s="72"/>
      <c r="BR181" s="72"/>
      <c r="BS181" s="72"/>
    </row>
    <row r="182" spans="1:79" ht="15" customHeight="1" x14ac:dyDescent="0.2">
      <c r="A182" s="55">
        <v>1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49">
        <v>2</v>
      </c>
      <c r="O182" s="50"/>
      <c r="P182" s="50"/>
      <c r="Q182" s="50"/>
      <c r="R182" s="50"/>
      <c r="S182" s="50"/>
      <c r="T182" s="50"/>
      <c r="U182" s="51"/>
      <c r="V182" s="55">
        <v>3</v>
      </c>
      <c r="W182" s="55"/>
      <c r="X182" s="55"/>
      <c r="Y182" s="55"/>
      <c r="Z182" s="55"/>
      <c r="AA182" s="55">
        <v>4</v>
      </c>
      <c r="AB182" s="55"/>
      <c r="AC182" s="55"/>
      <c r="AD182" s="55"/>
      <c r="AE182" s="55"/>
      <c r="AF182" s="55">
        <v>5</v>
      </c>
      <c r="AG182" s="55"/>
      <c r="AH182" s="55"/>
      <c r="AI182" s="55"/>
      <c r="AJ182" s="55">
        <v>6</v>
      </c>
      <c r="AK182" s="55"/>
      <c r="AL182" s="55"/>
      <c r="AM182" s="55"/>
      <c r="AN182" s="55"/>
      <c r="AO182" s="55">
        <v>7</v>
      </c>
      <c r="AP182" s="55"/>
      <c r="AQ182" s="55"/>
      <c r="AR182" s="55"/>
      <c r="AS182" s="55">
        <v>8</v>
      </c>
      <c r="AT182" s="55"/>
      <c r="AU182" s="55"/>
      <c r="AV182" s="55"/>
      <c r="AW182" s="55"/>
      <c r="AX182" s="55">
        <v>9</v>
      </c>
      <c r="AY182" s="55"/>
      <c r="AZ182" s="55"/>
      <c r="BA182" s="55"/>
      <c r="BB182" s="55">
        <v>10</v>
      </c>
      <c r="BC182" s="55"/>
      <c r="BD182" s="55"/>
      <c r="BE182" s="55"/>
      <c r="BF182" s="55"/>
      <c r="BG182" s="55">
        <v>11</v>
      </c>
      <c r="BH182" s="55"/>
      <c r="BI182" s="55"/>
      <c r="BJ182" s="55"/>
      <c r="BK182" s="55">
        <v>12</v>
      </c>
      <c r="BL182" s="55"/>
      <c r="BM182" s="55"/>
      <c r="BN182" s="55"/>
      <c r="BO182" s="55"/>
      <c r="BP182" s="55">
        <v>13</v>
      </c>
      <c r="BQ182" s="55"/>
      <c r="BR182" s="55"/>
      <c r="BS182" s="55"/>
    </row>
    <row r="183" spans="1:79" s="2" customFormat="1" ht="12" hidden="1" customHeight="1" x14ac:dyDescent="0.2">
      <c r="A183" s="97" t="s">
        <v>176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58" t="s">
        <v>161</v>
      </c>
      <c r="O183" s="58"/>
      <c r="P183" s="58"/>
      <c r="Q183" s="58"/>
      <c r="R183" s="58"/>
      <c r="S183" s="58"/>
      <c r="T183" s="58"/>
      <c r="U183" s="58"/>
      <c r="V183" s="58" t="s">
        <v>162</v>
      </c>
      <c r="W183" s="58"/>
      <c r="X183" s="58"/>
      <c r="Y183" s="58"/>
      <c r="Z183" s="58"/>
      <c r="AA183" s="57" t="s">
        <v>86</v>
      </c>
      <c r="AB183" s="57"/>
      <c r="AC183" s="57"/>
      <c r="AD183" s="57"/>
      <c r="AE183" s="57"/>
      <c r="AF183" s="57" t="s">
        <v>87</v>
      </c>
      <c r="AG183" s="57"/>
      <c r="AH183" s="57"/>
      <c r="AI183" s="57"/>
      <c r="AJ183" s="57" t="s">
        <v>88</v>
      </c>
      <c r="AK183" s="57"/>
      <c r="AL183" s="57"/>
      <c r="AM183" s="57"/>
      <c r="AN183" s="57"/>
      <c r="AO183" s="57" t="s">
        <v>89</v>
      </c>
      <c r="AP183" s="57"/>
      <c r="AQ183" s="57"/>
      <c r="AR183" s="57"/>
      <c r="AS183" s="57" t="s">
        <v>79</v>
      </c>
      <c r="AT183" s="57"/>
      <c r="AU183" s="57"/>
      <c r="AV183" s="57"/>
      <c r="AW183" s="57"/>
      <c r="AX183" s="57" t="s">
        <v>80</v>
      </c>
      <c r="AY183" s="57"/>
      <c r="AZ183" s="57"/>
      <c r="BA183" s="57"/>
      <c r="BB183" s="57" t="s">
        <v>81</v>
      </c>
      <c r="BC183" s="57"/>
      <c r="BD183" s="57"/>
      <c r="BE183" s="57"/>
      <c r="BF183" s="57"/>
      <c r="BG183" s="57" t="s">
        <v>82</v>
      </c>
      <c r="BH183" s="57"/>
      <c r="BI183" s="57"/>
      <c r="BJ183" s="57"/>
      <c r="BK183" s="57" t="s">
        <v>83</v>
      </c>
      <c r="BL183" s="57"/>
      <c r="BM183" s="57"/>
      <c r="BN183" s="57"/>
      <c r="BO183" s="57"/>
      <c r="BP183" s="57" t="s">
        <v>84</v>
      </c>
      <c r="BQ183" s="57"/>
      <c r="BR183" s="57"/>
      <c r="BS183" s="57"/>
      <c r="CA183" s="2" t="s">
        <v>56</v>
      </c>
    </row>
    <row r="184" spans="1:79" s="9" customFormat="1" ht="12.75" customHeight="1" x14ac:dyDescent="0.2">
      <c r="A184" s="179" t="s">
        <v>178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17"/>
      <c r="O184" s="115"/>
      <c r="P184" s="115"/>
      <c r="Q184" s="115"/>
      <c r="R184" s="115"/>
      <c r="S184" s="115"/>
      <c r="T184" s="115"/>
      <c r="U184" s="116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1"/>
      <c r="BQ184" s="182"/>
      <c r="BR184" s="182"/>
      <c r="BS184" s="183"/>
      <c r="CA184" s="9" t="s">
        <v>57</v>
      </c>
    </row>
    <row r="187" spans="1:79" ht="35.25" customHeight="1" x14ac:dyDescent="0.2">
      <c r="A187" s="65" t="s">
        <v>373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</row>
    <row r="188" spans="1:79" ht="15" x14ac:dyDescent="0.2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</row>
    <row r="189" spans="1:79" ht="1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1" spans="1:79" ht="28.5" customHeight="1" x14ac:dyDescent="0.2">
      <c r="A191" s="59" t="s">
        <v>359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</row>
    <row r="192" spans="1:79" ht="14.25" customHeight="1" x14ac:dyDescent="0.2">
      <c r="A192" s="65" t="s">
        <v>344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</row>
    <row r="193" spans="1:79" ht="15" customHeight="1" x14ac:dyDescent="0.2">
      <c r="A193" s="60" t="s">
        <v>257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</row>
    <row r="194" spans="1:79" ht="42.95" customHeight="1" x14ac:dyDescent="0.2">
      <c r="A194" s="72" t="s">
        <v>165</v>
      </c>
      <c r="B194" s="72"/>
      <c r="C194" s="72"/>
      <c r="D194" s="72"/>
      <c r="E194" s="72"/>
      <c r="F194" s="72"/>
      <c r="G194" s="55" t="s">
        <v>20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 t="s">
        <v>16</v>
      </c>
      <c r="U194" s="55"/>
      <c r="V194" s="55"/>
      <c r="W194" s="55"/>
      <c r="X194" s="55"/>
      <c r="Y194" s="55"/>
      <c r="Z194" s="55" t="s">
        <v>15</v>
      </c>
      <c r="AA194" s="55"/>
      <c r="AB194" s="55"/>
      <c r="AC194" s="55"/>
      <c r="AD194" s="55"/>
      <c r="AE194" s="55" t="s">
        <v>166</v>
      </c>
      <c r="AF194" s="55"/>
      <c r="AG194" s="55"/>
      <c r="AH194" s="55"/>
      <c r="AI194" s="55"/>
      <c r="AJ194" s="55"/>
      <c r="AK194" s="55" t="s">
        <v>167</v>
      </c>
      <c r="AL194" s="55"/>
      <c r="AM194" s="55"/>
      <c r="AN194" s="55"/>
      <c r="AO194" s="55"/>
      <c r="AP194" s="55"/>
      <c r="AQ194" s="55" t="s">
        <v>168</v>
      </c>
      <c r="AR194" s="55"/>
      <c r="AS194" s="55"/>
      <c r="AT194" s="55"/>
      <c r="AU194" s="55"/>
      <c r="AV194" s="55"/>
      <c r="AW194" s="55" t="s">
        <v>120</v>
      </c>
      <c r="AX194" s="55"/>
      <c r="AY194" s="55"/>
      <c r="AZ194" s="55"/>
      <c r="BA194" s="55"/>
      <c r="BB194" s="55"/>
      <c r="BC194" s="55"/>
      <c r="BD194" s="55"/>
      <c r="BE194" s="55"/>
      <c r="BF194" s="55"/>
      <c r="BG194" s="55" t="s">
        <v>169</v>
      </c>
      <c r="BH194" s="55"/>
      <c r="BI194" s="55"/>
      <c r="BJ194" s="55"/>
      <c r="BK194" s="55"/>
      <c r="BL194" s="55"/>
    </row>
    <row r="195" spans="1:79" ht="39.950000000000003" customHeight="1" x14ac:dyDescent="0.2">
      <c r="A195" s="72"/>
      <c r="B195" s="72"/>
      <c r="C195" s="72"/>
      <c r="D195" s="72"/>
      <c r="E195" s="72"/>
      <c r="F195" s="72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 t="s">
        <v>18</v>
      </c>
      <c r="AX195" s="55"/>
      <c r="AY195" s="55"/>
      <c r="AZ195" s="55"/>
      <c r="BA195" s="55"/>
      <c r="BB195" s="55" t="s">
        <v>17</v>
      </c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</row>
    <row r="196" spans="1:79" ht="15" customHeight="1" x14ac:dyDescent="0.2">
      <c r="A196" s="55">
        <v>1</v>
      </c>
      <c r="B196" s="55"/>
      <c r="C196" s="55"/>
      <c r="D196" s="55"/>
      <c r="E196" s="55"/>
      <c r="F196" s="55"/>
      <c r="G196" s="55">
        <v>2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>
        <v>3</v>
      </c>
      <c r="U196" s="55"/>
      <c r="V196" s="55"/>
      <c r="W196" s="55"/>
      <c r="X196" s="55"/>
      <c r="Y196" s="55"/>
      <c r="Z196" s="55">
        <v>4</v>
      </c>
      <c r="AA196" s="55"/>
      <c r="AB196" s="55"/>
      <c r="AC196" s="55"/>
      <c r="AD196" s="55"/>
      <c r="AE196" s="55">
        <v>5</v>
      </c>
      <c r="AF196" s="55"/>
      <c r="AG196" s="55"/>
      <c r="AH196" s="55"/>
      <c r="AI196" s="55"/>
      <c r="AJ196" s="55"/>
      <c r="AK196" s="55">
        <v>6</v>
      </c>
      <c r="AL196" s="55"/>
      <c r="AM196" s="55"/>
      <c r="AN196" s="55"/>
      <c r="AO196" s="55"/>
      <c r="AP196" s="55"/>
      <c r="AQ196" s="55">
        <v>7</v>
      </c>
      <c r="AR196" s="55"/>
      <c r="AS196" s="55"/>
      <c r="AT196" s="55"/>
      <c r="AU196" s="55"/>
      <c r="AV196" s="55"/>
      <c r="AW196" s="55">
        <v>8</v>
      </c>
      <c r="AX196" s="55"/>
      <c r="AY196" s="55"/>
      <c r="AZ196" s="55"/>
      <c r="BA196" s="55"/>
      <c r="BB196" s="55">
        <v>9</v>
      </c>
      <c r="BC196" s="55"/>
      <c r="BD196" s="55"/>
      <c r="BE196" s="55"/>
      <c r="BF196" s="55"/>
      <c r="BG196" s="55">
        <v>10</v>
      </c>
      <c r="BH196" s="55"/>
      <c r="BI196" s="55"/>
      <c r="BJ196" s="55"/>
      <c r="BK196" s="55"/>
      <c r="BL196" s="55"/>
    </row>
    <row r="197" spans="1:79" s="2" customFormat="1" ht="12" hidden="1" customHeight="1" x14ac:dyDescent="0.2">
      <c r="A197" s="58" t="s">
        <v>85</v>
      </c>
      <c r="B197" s="58"/>
      <c r="C197" s="58"/>
      <c r="D197" s="58"/>
      <c r="E197" s="58"/>
      <c r="F197" s="58"/>
      <c r="G197" s="97" t="s">
        <v>78</v>
      </c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57" t="s">
        <v>101</v>
      </c>
      <c r="U197" s="57"/>
      <c r="V197" s="57"/>
      <c r="W197" s="57"/>
      <c r="X197" s="57"/>
      <c r="Y197" s="57"/>
      <c r="Z197" s="57" t="s">
        <v>102</v>
      </c>
      <c r="AA197" s="57"/>
      <c r="AB197" s="57"/>
      <c r="AC197" s="57"/>
      <c r="AD197" s="57"/>
      <c r="AE197" s="57" t="s">
        <v>103</v>
      </c>
      <c r="AF197" s="57"/>
      <c r="AG197" s="57"/>
      <c r="AH197" s="57"/>
      <c r="AI197" s="57"/>
      <c r="AJ197" s="57"/>
      <c r="AK197" s="57" t="s">
        <v>104</v>
      </c>
      <c r="AL197" s="57"/>
      <c r="AM197" s="57"/>
      <c r="AN197" s="57"/>
      <c r="AO197" s="57"/>
      <c r="AP197" s="57"/>
      <c r="AQ197" s="98" t="s">
        <v>122</v>
      </c>
      <c r="AR197" s="57"/>
      <c r="AS197" s="57"/>
      <c r="AT197" s="57"/>
      <c r="AU197" s="57"/>
      <c r="AV197" s="57"/>
      <c r="AW197" s="57" t="s">
        <v>105</v>
      </c>
      <c r="AX197" s="57"/>
      <c r="AY197" s="57"/>
      <c r="AZ197" s="57"/>
      <c r="BA197" s="57"/>
      <c r="BB197" s="57" t="s">
        <v>106</v>
      </c>
      <c r="BC197" s="57"/>
      <c r="BD197" s="57"/>
      <c r="BE197" s="57"/>
      <c r="BF197" s="57"/>
      <c r="BG197" s="98" t="s">
        <v>123</v>
      </c>
      <c r="BH197" s="57"/>
      <c r="BI197" s="57"/>
      <c r="BJ197" s="57"/>
      <c r="BK197" s="57"/>
      <c r="BL197" s="57"/>
      <c r="CA197" s="2" t="s">
        <v>58</v>
      </c>
    </row>
    <row r="198" spans="1:79" s="9" customFormat="1" ht="12.75" customHeight="1" x14ac:dyDescent="0.2">
      <c r="A198" s="118"/>
      <c r="B198" s="118"/>
      <c r="C198" s="118"/>
      <c r="D198" s="118"/>
      <c r="E198" s="118"/>
      <c r="F198" s="118"/>
      <c r="G198" s="179" t="s">
        <v>178</v>
      </c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>
        <f>IF(ISNUMBER(AK198),AK198,0)-IF(ISNUMBER(AE198),AE198,0)</f>
        <v>0</v>
      </c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>
        <f>IF(ISNUMBER(Z198),Z198,0)+IF(ISNUMBER(AK198),AK198,0)</f>
        <v>0</v>
      </c>
      <c r="BH198" s="175"/>
      <c r="BI198" s="175"/>
      <c r="BJ198" s="175"/>
      <c r="BK198" s="175"/>
      <c r="BL198" s="175"/>
      <c r="CA198" s="9" t="s">
        <v>59</v>
      </c>
    </row>
    <row r="200" spans="1:79" ht="14.25" customHeight="1" x14ac:dyDescent="0.2">
      <c r="A200" s="65" t="s">
        <v>360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</row>
    <row r="201" spans="1:79" ht="15" customHeight="1" x14ac:dyDescent="0.2">
      <c r="A201" s="60" t="s">
        <v>257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</row>
    <row r="202" spans="1:79" ht="18" customHeight="1" x14ac:dyDescent="0.2">
      <c r="A202" s="55" t="s">
        <v>165</v>
      </c>
      <c r="B202" s="55"/>
      <c r="C202" s="55"/>
      <c r="D202" s="55"/>
      <c r="E202" s="55"/>
      <c r="F202" s="55"/>
      <c r="G202" s="55" t="s">
        <v>20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55" t="s">
        <v>347</v>
      </c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 t="s">
        <v>357</v>
      </c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</row>
    <row r="203" spans="1:79" ht="42.95" customHeight="1" x14ac:dyDescent="0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 t="s">
        <v>170</v>
      </c>
      <c r="R203" s="55"/>
      <c r="S203" s="55"/>
      <c r="T203" s="55"/>
      <c r="U203" s="55"/>
      <c r="V203" s="72" t="s">
        <v>171</v>
      </c>
      <c r="W203" s="72"/>
      <c r="X203" s="72"/>
      <c r="Y203" s="72"/>
      <c r="Z203" s="55" t="s">
        <v>172</v>
      </c>
      <c r="AA203" s="55"/>
      <c r="AB203" s="55"/>
      <c r="AC203" s="55"/>
      <c r="AD203" s="55"/>
      <c r="AE203" s="55"/>
      <c r="AF203" s="55"/>
      <c r="AG203" s="55"/>
      <c r="AH203" s="55"/>
      <c r="AI203" s="55"/>
      <c r="AJ203" s="55" t="s">
        <v>173</v>
      </c>
      <c r="AK203" s="55"/>
      <c r="AL203" s="55"/>
      <c r="AM203" s="55"/>
      <c r="AN203" s="55"/>
      <c r="AO203" s="55" t="s">
        <v>21</v>
      </c>
      <c r="AP203" s="55"/>
      <c r="AQ203" s="55"/>
      <c r="AR203" s="55"/>
      <c r="AS203" s="55"/>
      <c r="AT203" s="72" t="s">
        <v>174</v>
      </c>
      <c r="AU203" s="72"/>
      <c r="AV203" s="72"/>
      <c r="AW203" s="72"/>
      <c r="AX203" s="55" t="s">
        <v>172</v>
      </c>
      <c r="AY203" s="55"/>
      <c r="AZ203" s="55"/>
      <c r="BA203" s="55"/>
      <c r="BB203" s="55"/>
      <c r="BC203" s="55"/>
      <c r="BD203" s="55"/>
      <c r="BE203" s="55"/>
      <c r="BF203" s="55"/>
      <c r="BG203" s="55"/>
      <c r="BH203" s="55" t="s">
        <v>175</v>
      </c>
      <c r="BI203" s="55"/>
      <c r="BJ203" s="55"/>
      <c r="BK203" s="55"/>
      <c r="BL203" s="55"/>
    </row>
    <row r="204" spans="1:79" ht="63" customHeight="1" x14ac:dyDescent="0.2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72"/>
      <c r="W204" s="72"/>
      <c r="X204" s="72"/>
      <c r="Y204" s="72"/>
      <c r="Z204" s="55" t="s">
        <v>18</v>
      </c>
      <c r="AA204" s="55"/>
      <c r="AB204" s="55"/>
      <c r="AC204" s="55"/>
      <c r="AD204" s="55"/>
      <c r="AE204" s="55" t="s">
        <v>17</v>
      </c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72"/>
      <c r="AU204" s="72"/>
      <c r="AV204" s="72"/>
      <c r="AW204" s="72"/>
      <c r="AX204" s="55" t="s">
        <v>18</v>
      </c>
      <c r="AY204" s="55"/>
      <c r="AZ204" s="55"/>
      <c r="BA204" s="55"/>
      <c r="BB204" s="55"/>
      <c r="BC204" s="55" t="s">
        <v>17</v>
      </c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79" ht="15" customHeight="1" x14ac:dyDescent="0.2">
      <c r="A205" s="55">
        <v>1</v>
      </c>
      <c r="B205" s="55"/>
      <c r="C205" s="55"/>
      <c r="D205" s="55"/>
      <c r="E205" s="55"/>
      <c r="F205" s="55"/>
      <c r="G205" s="55">
        <v>2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>
        <v>3</v>
      </c>
      <c r="R205" s="55"/>
      <c r="S205" s="55"/>
      <c r="T205" s="55"/>
      <c r="U205" s="55"/>
      <c r="V205" s="55">
        <v>4</v>
      </c>
      <c r="W205" s="55"/>
      <c r="X205" s="55"/>
      <c r="Y205" s="55"/>
      <c r="Z205" s="55">
        <v>5</v>
      </c>
      <c r="AA205" s="55"/>
      <c r="AB205" s="55"/>
      <c r="AC205" s="55"/>
      <c r="AD205" s="55"/>
      <c r="AE205" s="55">
        <v>6</v>
      </c>
      <c r="AF205" s="55"/>
      <c r="AG205" s="55"/>
      <c r="AH205" s="55"/>
      <c r="AI205" s="55"/>
      <c r="AJ205" s="55">
        <v>7</v>
      </c>
      <c r="AK205" s="55"/>
      <c r="AL205" s="55"/>
      <c r="AM205" s="55"/>
      <c r="AN205" s="55"/>
      <c r="AO205" s="55">
        <v>8</v>
      </c>
      <c r="AP205" s="55"/>
      <c r="AQ205" s="55"/>
      <c r="AR205" s="55"/>
      <c r="AS205" s="55"/>
      <c r="AT205" s="55">
        <v>9</v>
      </c>
      <c r="AU205" s="55"/>
      <c r="AV205" s="55"/>
      <c r="AW205" s="55"/>
      <c r="AX205" s="55">
        <v>10</v>
      </c>
      <c r="AY205" s="55"/>
      <c r="AZ205" s="55"/>
      <c r="BA205" s="55"/>
      <c r="BB205" s="55"/>
      <c r="BC205" s="55">
        <v>11</v>
      </c>
      <c r="BD205" s="55"/>
      <c r="BE205" s="55"/>
      <c r="BF205" s="55"/>
      <c r="BG205" s="55"/>
      <c r="BH205" s="55">
        <v>12</v>
      </c>
      <c r="BI205" s="55"/>
      <c r="BJ205" s="55"/>
      <c r="BK205" s="55"/>
      <c r="BL205" s="55"/>
    </row>
    <row r="206" spans="1:79" s="2" customFormat="1" ht="12" hidden="1" customHeight="1" x14ac:dyDescent="0.2">
      <c r="A206" s="58" t="s">
        <v>85</v>
      </c>
      <c r="B206" s="58"/>
      <c r="C206" s="58"/>
      <c r="D206" s="58"/>
      <c r="E206" s="58"/>
      <c r="F206" s="58"/>
      <c r="G206" s="97" t="s">
        <v>78</v>
      </c>
      <c r="H206" s="97"/>
      <c r="I206" s="97"/>
      <c r="J206" s="97"/>
      <c r="K206" s="97"/>
      <c r="L206" s="97"/>
      <c r="M206" s="97"/>
      <c r="N206" s="97"/>
      <c r="O206" s="97"/>
      <c r="P206" s="97"/>
      <c r="Q206" s="57" t="s">
        <v>101</v>
      </c>
      <c r="R206" s="57"/>
      <c r="S206" s="57"/>
      <c r="T206" s="57"/>
      <c r="U206" s="57"/>
      <c r="V206" s="57" t="s">
        <v>102</v>
      </c>
      <c r="W206" s="57"/>
      <c r="X206" s="57"/>
      <c r="Y206" s="57"/>
      <c r="Z206" s="57" t="s">
        <v>103</v>
      </c>
      <c r="AA206" s="57"/>
      <c r="AB206" s="57"/>
      <c r="AC206" s="57"/>
      <c r="AD206" s="57"/>
      <c r="AE206" s="57" t="s">
        <v>104</v>
      </c>
      <c r="AF206" s="57"/>
      <c r="AG206" s="57"/>
      <c r="AH206" s="57"/>
      <c r="AI206" s="57"/>
      <c r="AJ206" s="98" t="s">
        <v>124</v>
      </c>
      <c r="AK206" s="57"/>
      <c r="AL206" s="57"/>
      <c r="AM206" s="57"/>
      <c r="AN206" s="57"/>
      <c r="AO206" s="57" t="s">
        <v>105</v>
      </c>
      <c r="AP206" s="57"/>
      <c r="AQ206" s="57"/>
      <c r="AR206" s="57"/>
      <c r="AS206" s="57"/>
      <c r="AT206" s="98" t="s">
        <v>125</v>
      </c>
      <c r="AU206" s="57"/>
      <c r="AV206" s="57"/>
      <c r="AW206" s="57"/>
      <c r="AX206" s="57" t="s">
        <v>106</v>
      </c>
      <c r="AY206" s="57"/>
      <c r="AZ206" s="57"/>
      <c r="BA206" s="57"/>
      <c r="BB206" s="57"/>
      <c r="BC206" s="57" t="s">
        <v>107</v>
      </c>
      <c r="BD206" s="57"/>
      <c r="BE206" s="57"/>
      <c r="BF206" s="57"/>
      <c r="BG206" s="57"/>
      <c r="BH206" s="98" t="s">
        <v>124</v>
      </c>
      <c r="BI206" s="57"/>
      <c r="BJ206" s="57"/>
      <c r="BK206" s="57"/>
      <c r="BL206" s="57"/>
      <c r="CA206" s="2" t="s">
        <v>60</v>
      </c>
    </row>
    <row r="207" spans="1:79" s="9" customFormat="1" ht="12.75" customHeight="1" x14ac:dyDescent="0.2">
      <c r="A207" s="118"/>
      <c r="B207" s="118"/>
      <c r="C207" s="118"/>
      <c r="D207" s="118"/>
      <c r="E207" s="118"/>
      <c r="F207" s="118"/>
      <c r="G207" s="179" t="s">
        <v>178</v>
      </c>
      <c r="H207" s="179"/>
      <c r="I207" s="179"/>
      <c r="J207" s="179"/>
      <c r="K207" s="179"/>
      <c r="L207" s="179"/>
      <c r="M207" s="179"/>
      <c r="N207" s="179"/>
      <c r="O207" s="179"/>
      <c r="P207" s="179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>
        <f>IF(ISNUMBER(Q207),Q207,0)-IF(ISNUMBER(Z207),Z207,0)</f>
        <v>0</v>
      </c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>
        <f>IF(ISNUMBER(V207),V207,0)-IF(ISNUMBER(Z207),Z207,0)-IF(ISNUMBER(AE207),AE207,0)</f>
        <v>0</v>
      </c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>
        <f>IF(ISNUMBER(AO207),AO207,0)-IF(ISNUMBER(AX207),AX207,0)</f>
        <v>0</v>
      </c>
      <c r="BI207" s="175"/>
      <c r="BJ207" s="175"/>
      <c r="BK207" s="175"/>
      <c r="BL207" s="175"/>
      <c r="CA207" s="9" t="s">
        <v>61</v>
      </c>
    </row>
    <row r="209" spans="1:79" ht="14.25" customHeight="1" x14ac:dyDescent="0.2">
      <c r="A209" s="65" t="s">
        <v>348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</row>
    <row r="210" spans="1:79" ht="15" customHeight="1" x14ac:dyDescent="0.2">
      <c r="A210" s="60" t="s">
        <v>257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</row>
    <row r="211" spans="1:79" ht="42.95" customHeight="1" x14ac:dyDescent="0.2">
      <c r="A211" s="72" t="s">
        <v>165</v>
      </c>
      <c r="B211" s="72"/>
      <c r="C211" s="72"/>
      <c r="D211" s="72"/>
      <c r="E211" s="72"/>
      <c r="F211" s="72"/>
      <c r="G211" s="55" t="s">
        <v>20</v>
      </c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 t="s">
        <v>16</v>
      </c>
      <c r="U211" s="55"/>
      <c r="V211" s="55"/>
      <c r="W211" s="55"/>
      <c r="X211" s="55"/>
      <c r="Y211" s="55"/>
      <c r="Z211" s="55" t="s">
        <v>15</v>
      </c>
      <c r="AA211" s="55"/>
      <c r="AB211" s="55"/>
      <c r="AC211" s="55"/>
      <c r="AD211" s="55"/>
      <c r="AE211" s="55" t="s">
        <v>345</v>
      </c>
      <c r="AF211" s="55"/>
      <c r="AG211" s="55"/>
      <c r="AH211" s="55"/>
      <c r="AI211" s="55"/>
      <c r="AJ211" s="55"/>
      <c r="AK211" s="55" t="s">
        <v>349</v>
      </c>
      <c r="AL211" s="55"/>
      <c r="AM211" s="55"/>
      <c r="AN211" s="55"/>
      <c r="AO211" s="55"/>
      <c r="AP211" s="55"/>
      <c r="AQ211" s="55" t="s">
        <v>361</v>
      </c>
      <c r="AR211" s="55"/>
      <c r="AS211" s="55"/>
      <c r="AT211" s="55"/>
      <c r="AU211" s="55"/>
      <c r="AV211" s="55"/>
      <c r="AW211" s="55" t="s">
        <v>19</v>
      </c>
      <c r="AX211" s="55"/>
      <c r="AY211" s="55"/>
      <c r="AZ211" s="55"/>
      <c r="BA211" s="55"/>
      <c r="BB211" s="55"/>
      <c r="BC211" s="55"/>
      <c r="BD211" s="55"/>
      <c r="BE211" s="55" t="s">
        <v>189</v>
      </c>
      <c r="BF211" s="55"/>
      <c r="BG211" s="55"/>
      <c r="BH211" s="55"/>
      <c r="BI211" s="55"/>
      <c r="BJ211" s="55"/>
      <c r="BK211" s="55"/>
      <c r="BL211" s="55"/>
    </row>
    <row r="212" spans="1:79" ht="21.75" customHeight="1" x14ac:dyDescent="0.2">
      <c r="A212" s="72"/>
      <c r="B212" s="72"/>
      <c r="C212" s="72"/>
      <c r="D212" s="72"/>
      <c r="E212" s="72"/>
      <c r="F212" s="72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</row>
    <row r="213" spans="1:79" ht="15" customHeight="1" x14ac:dyDescent="0.2">
      <c r="A213" s="55">
        <v>1</v>
      </c>
      <c r="B213" s="55"/>
      <c r="C213" s="55"/>
      <c r="D213" s="55"/>
      <c r="E213" s="55"/>
      <c r="F213" s="55"/>
      <c r="G213" s="55">
        <v>2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>
        <v>3</v>
      </c>
      <c r="U213" s="55"/>
      <c r="V213" s="55"/>
      <c r="W213" s="55"/>
      <c r="X213" s="55"/>
      <c r="Y213" s="55"/>
      <c r="Z213" s="55">
        <v>4</v>
      </c>
      <c r="AA213" s="55"/>
      <c r="AB213" s="55"/>
      <c r="AC213" s="55"/>
      <c r="AD213" s="55"/>
      <c r="AE213" s="55">
        <v>5</v>
      </c>
      <c r="AF213" s="55"/>
      <c r="AG213" s="55"/>
      <c r="AH213" s="55"/>
      <c r="AI213" s="55"/>
      <c r="AJ213" s="55"/>
      <c r="AK213" s="55">
        <v>6</v>
      </c>
      <c r="AL213" s="55"/>
      <c r="AM213" s="55"/>
      <c r="AN213" s="55"/>
      <c r="AO213" s="55"/>
      <c r="AP213" s="55"/>
      <c r="AQ213" s="55">
        <v>7</v>
      </c>
      <c r="AR213" s="55"/>
      <c r="AS213" s="55"/>
      <c r="AT213" s="55"/>
      <c r="AU213" s="55"/>
      <c r="AV213" s="55"/>
      <c r="AW213" s="58">
        <v>8</v>
      </c>
      <c r="AX213" s="58"/>
      <c r="AY213" s="58"/>
      <c r="AZ213" s="58"/>
      <c r="BA213" s="58"/>
      <c r="BB213" s="58"/>
      <c r="BC213" s="58"/>
      <c r="BD213" s="58"/>
      <c r="BE213" s="58">
        <v>9</v>
      </c>
      <c r="BF213" s="58"/>
      <c r="BG213" s="58"/>
      <c r="BH213" s="58"/>
      <c r="BI213" s="58"/>
      <c r="BJ213" s="58"/>
      <c r="BK213" s="58"/>
      <c r="BL213" s="58"/>
    </row>
    <row r="214" spans="1:79" s="2" customFormat="1" ht="18.75" hidden="1" customHeight="1" x14ac:dyDescent="0.2">
      <c r="A214" s="58" t="s">
        <v>85</v>
      </c>
      <c r="B214" s="58"/>
      <c r="C214" s="58"/>
      <c r="D214" s="58"/>
      <c r="E214" s="58"/>
      <c r="F214" s="58"/>
      <c r="G214" s="97" t="s">
        <v>78</v>
      </c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57" t="s">
        <v>101</v>
      </c>
      <c r="U214" s="57"/>
      <c r="V214" s="57"/>
      <c r="W214" s="57"/>
      <c r="X214" s="57"/>
      <c r="Y214" s="57"/>
      <c r="Z214" s="57" t="s">
        <v>102</v>
      </c>
      <c r="AA214" s="57"/>
      <c r="AB214" s="57"/>
      <c r="AC214" s="57"/>
      <c r="AD214" s="57"/>
      <c r="AE214" s="57" t="s">
        <v>103</v>
      </c>
      <c r="AF214" s="57"/>
      <c r="AG214" s="57"/>
      <c r="AH214" s="57"/>
      <c r="AI214" s="57"/>
      <c r="AJ214" s="57"/>
      <c r="AK214" s="57" t="s">
        <v>104</v>
      </c>
      <c r="AL214" s="57"/>
      <c r="AM214" s="57"/>
      <c r="AN214" s="57"/>
      <c r="AO214" s="57"/>
      <c r="AP214" s="57"/>
      <c r="AQ214" s="57" t="s">
        <v>105</v>
      </c>
      <c r="AR214" s="57"/>
      <c r="AS214" s="57"/>
      <c r="AT214" s="57"/>
      <c r="AU214" s="57"/>
      <c r="AV214" s="57"/>
      <c r="AW214" s="97" t="s">
        <v>108</v>
      </c>
      <c r="AX214" s="97"/>
      <c r="AY214" s="97"/>
      <c r="AZ214" s="97"/>
      <c r="BA214" s="97"/>
      <c r="BB214" s="97"/>
      <c r="BC214" s="97"/>
      <c r="BD214" s="97"/>
      <c r="BE214" s="97" t="s">
        <v>109</v>
      </c>
      <c r="BF214" s="97"/>
      <c r="BG214" s="97"/>
      <c r="BH214" s="97"/>
      <c r="BI214" s="97"/>
      <c r="BJ214" s="97"/>
      <c r="BK214" s="97"/>
      <c r="BL214" s="97"/>
      <c r="CA214" s="2" t="s">
        <v>62</v>
      </c>
    </row>
    <row r="215" spans="1:79" s="9" customFormat="1" ht="12.75" customHeight="1" x14ac:dyDescent="0.2">
      <c r="A215" s="118"/>
      <c r="B215" s="118"/>
      <c r="C215" s="118"/>
      <c r="D215" s="118"/>
      <c r="E215" s="118"/>
      <c r="F215" s="118"/>
      <c r="G215" s="179" t="s">
        <v>178</v>
      </c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9"/>
      <c r="AX215" s="179"/>
      <c r="AY215" s="179"/>
      <c r="AZ215" s="179"/>
      <c r="BA215" s="179"/>
      <c r="BB215" s="179"/>
      <c r="BC215" s="179"/>
      <c r="BD215" s="179"/>
      <c r="BE215" s="179"/>
      <c r="BF215" s="179"/>
      <c r="BG215" s="179"/>
      <c r="BH215" s="179"/>
      <c r="BI215" s="179"/>
      <c r="BJ215" s="179"/>
      <c r="BK215" s="179"/>
      <c r="BL215" s="179"/>
      <c r="CA215" s="9" t="s">
        <v>63</v>
      </c>
    </row>
    <row r="217" spans="1:79" ht="14.25" customHeight="1" x14ac:dyDescent="0.2">
      <c r="A217" s="65" t="s">
        <v>350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</row>
    <row r="218" spans="1:79" ht="15" customHeight="1" x14ac:dyDescent="0.2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</row>
    <row r="219" spans="1:79" ht="1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1" spans="1:79" ht="14.25" x14ac:dyDescent="0.2">
      <c r="A221" s="65" t="s">
        <v>374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</row>
    <row r="222" spans="1:79" ht="14.25" x14ac:dyDescent="0.2">
      <c r="A222" s="65" t="s">
        <v>351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</row>
    <row r="223" spans="1:79" ht="15" customHeight="1" x14ac:dyDescent="0.2">
      <c r="A223" s="147" t="s">
        <v>385</v>
      </c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</row>
    <row r="224" spans="1:79" ht="1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7" spans="1:58" ht="18.95" customHeight="1" x14ac:dyDescent="0.2">
      <c r="A227" s="151" t="s">
        <v>437</v>
      </c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38"/>
      <c r="AC227" s="38"/>
      <c r="AD227" s="38"/>
      <c r="AE227" s="38"/>
      <c r="AF227" s="38"/>
      <c r="AG227" s="38"/>
      <c r="AH227" s="41"/>
      <c r="AI227" s="41"/>
      <c r="AJ227" s="41"/>
      <c r="AK227" s="41"/>
      <c r="AL227" s="41"/>
      <c r="AM227" s="41"/>
      <c r="AN227" s="41"/>
      <c r="AO227" s="41"/>
      <c r="AP227" s="41"/>
      <c r="AQ227" s="38"/>
      <c r="AR227" s="38"/>
      <c r="AS227" s="38"/>
      <c r="AT227" s="38"/>
      <c r="AU227" s="152" t="s">
        <v>253</v>
      </c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</row>
    <row r="228" spans="1:58" ht="12.75" customHeight="1" x14ac:dyDescent="0.2">
      <c r="AB228" s="39"/>
      <c r="AC228" s="39"/>
      <c r="AD228" s="39"/>
      <c r="AE228" s="39"/>
      <c r="AF228" s="39"/>
      <c r="AG228" s="39"/>
      <c r="AH228" s="43" t="s">
        <v>2</v>
      </c>
      <c r="AI228" s="43"/>
      <c r="AJ228" s="43"/>
      <c r="AK228" s="43"/>
      <c r="AL228" s="43"/>
      <c r="AM228" s="43"/>
      <c r="AN228" s="43"/>
      <c r="AO228" s="43"/>
      <c r="AP228" s="43"/>
      <c r="AQ228" s="39"/>
      <c r="AR228" s="39"/>
      <c r="AS228" s="39"/>
      <c r="AT228" s="39"/>
      <c r="AU228" s="43" t="s">
        <v>204</v>
      </c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</row>
    <row r="229" spans="1:58" ht="15" x14ac:dyDescent="0.2">
      <c r="AB229" s="39"/>
      <c r="AC229" s="39"/>
      <c r="AD229" s="39"/>
      <c r="AE229" s="39"/>
      <c r="AF229" s="39"/>
      <c r="AG229" s="39"/>
      <c r="AH229" s="40"/>
      <c r="AI229" s="40"/>
      <c r="AJ229" s="40"/>
      <c r="AK229" s="40"/>
      <c r="AL229" s="40"/>
      <c r="AM229" s="40"/>
      <c r="AN229" s="40"/>
      <c r="AO229" s="40"/>
      <c r="AP229" s="40"/>
      <c r="AQ229" s="39"/>
      <c r="AR229" s="39"/>
      <c r="AS229" s="39"/>
      <c r="AT229" s="39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</row>
    <row r="230" spans="1:58" ht="18" customHeight="1" x14ac:dyDescent="0.2">
      <c r="A230" s="151" t="s">
        <v>438</v>
      </c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39"/>
      <c r="AC230" s="39"/>
      <c r="AD230" s="39"/>
      <c r="AE230" s="39"/>
      <c r="AF230" s="39"/>
      <c r="AG230" s="39"/>
      <c r="AH230" s="42"/>
      <c r="AI230" s="42"/>
      <c r="AJ230" s="42"/>
      <c r="AK230" s="42"/>
      <c r="AL230" s="42"/>
      <c r="AM230" s="42"/>
      <c r="AN230" s="42"/>
      <c r="AO230" s="42"/>
      <c r="AP230" s="42"/>
      <c r="AQ230" s="39"/>
      <c r="AR230" s="39"/>
      <c r="AS230" s="39"/>
      <c r="AT230" s="39"/>
      <c r="AU230" s="153" t="s">
        <v>254</v>
      </c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</row>
    <row r="231" spans="1:58" ht="12" customHeight="1" x14ac:dyDescent="0.2">
      <c r="AB231" s="39"/>
      <c r="AC231" s="39"/>
      <c r="AD231" s="39"/>
      <c r="AE231" s="39"/>
      <c r="AF231" s="39"/>
      <c r="AG231" s="39"/>
      <c r="AH231" s="43" t="s">
        <v>2</v>
      </c>
      <c r="AI231" s="43"/>
      <c r="AJ231" s="43"/>
      <c r="AK231" s="43"/>
      <c r="AL231" s="43"/>
      <c r="AM231" s="43"/>
      <c r="AN231" s="43"/>
      <c r="AO231" s="43"/>
      <c r="AP231" s="43"/>
      <c r="AQ231" s="39"/>
      <c r="AR231" s="39"/>
      <c r="AS231" s="39"/>
      <c r="AT231" s="39"/>
      <c r="AU231" s="43" t="s">
        <v>204</v>
      </c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</row>
  </sheetData>
  <mergeCells count="1375">
    <mergeCell ref="B4:AF4"/>
    <mergeCell ref="A230:AA230"/>
    <mergeCell ref="AP175:AT175"/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172:F172"/>
    <mergeCell ref="G172:S172"/>
    <mergeCell ref="T172:Z172"/>
    <mergeCell ref="AA172:AE172"/>
    <mergeCell ref="AF172:AJ172"/>
    <mergeCell ref="AK172:AO172"/>
    <mergeCell ref="AP172:AT172"/>
    <mergeCell ref="BO163:BS163"/>
    <mergeCell ref="AK163:AO163"/>
    <mergeCell ref="AP163:AT163"/>
    <mergeCell ref="AU163:AY163"/>
    <mergeCell ref="AZ163:BD163"/>
    <mergeCell ref="BE163:BI163"/>
    <mergeCell ref="BJ163:BN163"/>
    <mergeCell ref="AU162:AY162"/>
    <mergeCell ref="AZ162:BD162"/>
    <mergeCell ref="BE162:BI162"/>
    <mergeCell ref="BJ162:BN162"/>
    <mergeCell ref="BO162:BS162"/>
    <mergeCell ref="A163:F163"/>
    <mergeCell ref="G163:S163"/>
    <mergeCell ref="T163:Z163"/>
    <mergeCell ref="AA163:AE163"/>
    <mergeCell ref="AF163:AJ163"/>
    <mergeCell ref="BE161:BI161"/>
    <mergeCell ref="BJ161:BN161"/>
    <mergeCell ref="BO161:BS161"/>
    <mergeCell ref="A162:F162"/>
    <mergeCell ref="G162:S162"/>
    <mergeCell ref="T162:Z162"/>
    <mergeCell ref="AA162:AE162"/>
    <mergeCell ref="AF162:AJ162"/>
    <mergeCell ref="AK162:AO162"/>
    <mergeCell ref="AP162:AT162"/>
    <mergeCell ref="BO160:BS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Z161:BD161"/>
    <mergeCell ref="AK160:AO160"/>
    <mergeCell ref="AP160:AT160"/>
    <mergeCell ref="AU160:AY160"/>
    <mergeCell ref="AZ160:BD160"/>
    <mergeCell ref="BE160:BI160"/>
    <mergeCell ref="BJ160:BN160"/>
    <mergeCell ref="A160:F160"/>
    <mergeCell ref="G160:S160"/>
    <mergeCell ref="T160:Z160"/>
    <mergeCell ref="AA160:AE160"/>
    <mergeCell ref="AF160:AJ160"/>
    <mergeCell ref="AX149:AZ14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5:BD215"/>
    <mergeCell ref="BE215:BL215"/>
    <mergeCell ref="A217:BL217"/>
    <mergeCell ref="A218:BL218"/>
    <mergeCell ref="A221:BL221"/>
    <mergeCell ref="A222:BL222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1:AT121"/>
    <mergeCell ref="AU121:AY121"/>
    <mergeCell ref="AZ121:BD121"/>
    <mergeCell ref="BE121:BI121"/>
    <mergeCell ref="A132:BL132"/>
    <mergeCell ref="A133:BR133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5:BX105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AH4:AR4"/>
    <mergeCell ref="AT4:BA4"/>
    <mergeCell ref="A5:AF5"/>
    <mergeCell ref="AH5:AR5"/>
    <mergeCell ref="AT5:BA5"/>
  </mergeCells>
  <conditionalFormatting sqref="A86 A148 A95">
    <cfRule type="cellIs" dxfId="45" priority="47" stopIfTrue="1" operator="equal">
      <formula>A85</formula>
    </cfRule>
  </conditionalFormatting>
  <conditionalFormatting sqref="A105:C105 A121:C121">
    <cfRule type="cellIs" dxfId="44" priority="48" stopIfTrue="1" operator="equal">
      <formula>A104</formula>
    </cfRule>
    <cfRule type="cellIs" dxfId="43" priority="49" stopIfTrue="1" operator="equal">
      <formula>0</formula>
    </cfRule>
  </conditionalFormatting>
  <conditionalFormatting sqref="A87">
    <cfRule type="cellIs" dxfId="42" priority="46" stopIfTrue="1" operator="equal">
      <formula>A86</formula>
    </cfRule>
  </conditionalFormatting>
  <conditionalFormatting sqref="A97">
    <cfRule type="cellIs" dxfId="41" priority="222" stopIfTrue="1" operator="equal">
      <formula>A95</formula>
    </cfRule>
  </conditionalFormatting>
  <conditionalFormatting sqref="A96">
    <cfRule type="cellIs" dxfId="40" priority="44" stopIfTrue="1" operator="equal">
      <formula>A95</formula>
    </cfRule>
  </conditionalFormatting>
  <conditionalFormatting sqref="A149">
    <cfRule type="cellIs" dxfId="39" priority="2" stopIfTrue="1" operator="equal">
      <formula>A148</formula>
    </cfRule>
  </conditionalFormatting>
  <conditionalFormatting sqref="A106:C106">
    <cfRule type="cellIs" dxfId="38" priority="41" stopIfTrue="1" operator="equal">
      <formula>A105</formula>
    </cfRule>
    <cfRule type="cellIs" dxfId="37" priority="42" stopIfTrue="1" operator="equal">
      <formula>0</formula>
    </cfRule>
  </conditionalFormatting>
  <conditionalFormatting sqref="A107:C107">
    <cfRule type="cellIs" dxfId="36" priority="39" stopIfTrue="1" operator="equal">
      <formula>A106</formula>
    </cfRule>
    <cfRule type="cellIs" dxfId="35" priority="40" stopIfTrue="1" operator="equal">
      <formula>0</formula>
    </cfRule>
  </conditionalFormatting>
  <conditionalFormatting sqref="A108:C108">
    <cfRule type="cellIs" dxfId="34" priority="37" stopIfTrue="1" operator="equal">
      <formula>A107</formula>
    </cfRule>
    <cfRule type="cellIs" dxfId="33" priority="38" stopIfTrue="1" operator="equal">
      <formula>0</formula>
    </cfRule>
  </conditionalFormatting>
  <conditionalFormatting sqref="A109:C109">
    <cfRule type="cellIs" dxfId="32" priority="35" stopIfTrue="1" operator="equal">
      <formula>A108</formula>
    </cfRule>
    <cfRule type="cellIs" dxfId="31" priority="36" stopIfTrue="1" operator="equal">
      <formula>0</formula>
    </cfRule>
  </conditionalFormatting>
  <conditionalFormatting sqref="A110:C110">
    <cfRule type="cellIs" dxfId="30" priority="33" stopIfTrue="1" operator="equal">
      <formula>A109</formula>
    </cfRule>
    <cfRule type="cellIs" dxfId="29" priority="34" stopIfTrue="1" operator="equal">
      <formula>0</formula>
    </cfRule>
  </conditionalFormatting>
  <conditionalFormatting sqref="A111:C111">
    <cfRule type="cellIs" dxfId="28" priority="31" stopIfTrue="1" operator="equal">
      <formula>A110</formula>
    </cfRule>
    <cfRule type="cellIs" dxfId="27" priority="32" stopIfTrue="1" operator="equal">
      <formula>0</formula>
    </cfRule>
  </conditionalFormatting>
  <conditionalFormatting sqref="A112:C112">
    <cfRule type="cellIs" dxfId="26" priority="29" stopIfTrue="1" operator="equal">
      <formula>A111</formula>
    </cfRule>
    <cfRule type="cellIs" dxfId="25" priority="30" stopIfTrue="1" operator="equal">
      <formula>0</formula>
    </cfRule>
  </conditionalFormatting>
  <conditionalFormatting sqref="A113:C113">
    <cfRule type="cellIs" dxfId="24" priority="27" stopIfTrue="1" operator="equal">
      <formula>A112</formula>
    </cfRule>
    <cfRule type="cellIs" dxfId="23" priority="28" stopIfTrue="1" operator="equal">
      <formula>0</formula>
    </cfRule>
  </conditionalFormatting>
  <conditionalFormatting sqref="A114:C114">
    <cfRule type="cellIs" dxfId="22" priority="25" stopIfTrue="1" operator="equal">
      <formula>A113</formula>
    </cfRule>
    <cfRule type="cellIs" dxfId="21" priority="26" stopIfTrue="1" operator="equal">
      <formula>0</formula>
    </cfRule>
  </conditionalFormatting>
  <conditionalFormatting sqref="A122:C122">
    <cfRule type="cellIs" dxfId="20" priority="21" stopIfTrue="1" operator="equal">
      <formula>A121</formula>
    </cfRule>
    <cfRule type="cellIs" dxfId="19" priority="22" stopIfTrue="1" operator="equal">
      <formula>0</formula>
    </cfRule>
  </conditionalFormatting>
  <conditionalFormatting sqref="A123:C123">
    <cfRule type="cellIs" dxfId="18" priority="19" stopIfTrue="1" operator="equal">
      <formula>A122</formula>
    </cfRule>
    <cfRule type="cellIs" dxfId="17" priority="20" stopIfTrue="1" operator="equal">
      <formula>0</formula>
    </cfRule>
  </conditionalFormatting>
  <conditionalFormatting sqref="A124:C124">
    <cfRule type="cellIs" dxfId="16" priority="17" stopIfTrue="1" operator="equal">
      <formula>A123</formula>
    </cfRule>
    <cfRule type="cellIs" dxfId="15" priority="18" stopIfTrue="1" operator="equal">
      <formula>0</formula>
    </cfRule>
  </conditionalFormatting>
  <conditionalFormatting sqref="A125:C125">
    <cfRule type="cellIs" dxfId="14" priority="15" stopIfTrue="1" operator="equal">
      <formula>A124</formula>
    </cfRule>
    <cfRule type="cellIs" dxfId="13" priority="16" stopIfTrue="1" operator="equal">
      <formula>0</formula>
    </cfRule>
  </conditionalFormatting>
  <conditionalFormatting sqref="A126:C126">
    <cfRule type="cellIs" dxfId="12" priority="13" stopIfTrue="1" operator="equal">
      <formula>A125</formula>
    </cfRule>
    <cfRule type="cellIs" dxfId="11" priority="14" stopIfTrue="1" operator="equal">
      <formula>0</formula>
    </cfRule>
  </conditionalFormatting>
  <conditionalFormatting sqref="A127:C127">
    <cfRule type="cellIs" dxfId="10" priority="11" stopIfTrue="1" operator="equal">
      <formula>A126</formula>
    </cfRule>
    <cfRule type="cellIs" dxfId="9" priority="12" stopIfTrue="1" operator="equal">
      <formula>0</formula>
    </cfRule>
  </conditionalFormatting>
  <conditionalFormatting sqref="A128:C128">
    <cfRule type="cellIs" dxfId="8" priority="9" stopIfTrue="1" operator="equal">
      <formula>A127</formula>
    </cfRule>
    <cfRule type="cellIs" dxfId="7" priority="10" stopIfTrue="1" operator="equal">
      <formula>0</formula>
    </cfRule>
  </conditionalFormatting>
  <conditionalFormatting sqref="A129:C129">
    <cfRule type="cellIs" dxfId="6" priority="7" stopIfTrue="1" operator="equal">
      <formula>A128</formula>
    </cfRule>
    <cfRule type="cellIs" dxfId="5" priority="8" stopIfTrue="1" operator="equal">
      <formula>0</formula>
    </cfRule>
  </conditionalFormatting>
  <conditionalFormatting sqref="A130:C130">
    <cfRule type="cellIs" dxfId="4" priority="5" stopIfTrue="1" operator="equal">
      <formula>A129</formula>
    </cfRule>
    <cfRule type="cellIs" dxfId="3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7"/>
  <sheetViews>
    <sheetView topLeftCell="A25" zoomScaleNormal="100" workbookViewId="0">
      <selection activeCell="A56" sqref="A56:AA56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142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25" customHeight="1" x14ac:dyDescent="0.2">
      <c r="A2" s="121" t="s">
        <v>420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5" t="s">
        <v>198</v>
      </c>
      <c r="B4" s="149" t="s">
        <v>426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2"/>
      <c r="AH4" s="44" t="s">
        <v>252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4" t="s">
        <v>255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" customHeigh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205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196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 x14ac:dyDescent="0.2">
      <c r="BE6" s="28"/>
      <c r="BF6" s="28"/>
      <c r="BG6" s="28"/>
      <c r="BH6" s="28"/>
      <c r="BI6" s="28"/>
      <c r="BJ6" s="28"/>
      <c r="BK6" s="28"/>
      <c r="BL6" s="28"/>
    </row>
    <row r="7" spans="1:79" ht="15" customHeight="1" x14ac:dyDescent="0.2">
      <c r="A7" s="25" t="s">
        <v>207</v>
      </c>
      <c r="B7" s="149" t="s">
        <v>426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2"/>
      <c r="AH7" s="44" t="s">
        <v>378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4" t="s">
        <v>255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" customHeight="1" x14ac:dyDescent="0.2">
      <c r="A8" s="66" t="s">
        <v>187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208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196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28.5" customHeight="1" x14ac:dyDescent="0.2">
      <c r="A10" s="25" t="s">
        <v>209</v>
      </c>
      <c r="B10" s="44" t="s">
        <v>375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376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377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84" t="s">
        <v>242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4"/>
      <c r="BL10" s="154" t="s">
        <v>256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5" customHeight="1" x14ac:dyDescent="0.2">
      <c r="B11" s="45" t="s">
        <v>210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212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213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211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197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5" t="s">
        <v>177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25" customHeight="1" x14ac:dyDescent="0.2">
      <c r="A15" s="81" t="s">
        <v>413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 x14ac:dyDescent="0.2">
      <c r="A16" s="60" t="s">
        <v>257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5" customHeight="1" x14ac:dyDescent="0.2">
      <c r="A17" s="72" t="s">
        <v>165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258</v>
      </c>
      <c r="U17" s="55"/>
      <c r="V17" s="55"/>
      <c r="W17" s="55"/>
      <c r="X17" s="55"/>
      <c r="Y17" s="55"/>
      <c r="Z17" s="55"/>
      <c r="AA17" s="55" t="s">
        <v>259</v>
      </c>
      <c r="AB17" s="55"/>
      <c r="AC17" s="55"/>
      <c r="AD17" s="55"/>
      <c r="AE17" s="55"/>
      <c r="AF17" s="55"/>
      <c r="AG17" s="55"/>
      <c r="AH17" s="55" t="s">
        <v>260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414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8" customHeight="1" x14ac:dyDescent="0.2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121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 x14ac:dyDescent="0.2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 x14ac:dyDescent="0.2">
      <c r="A20" s="109" t="s">
        <v>128</v>
      </c>
      <c r="B20" s="109"/>
      <c r="C20" s="109"/>
      <c r="D20" s="109"/>
      <c r="E20" s="109"/>
      <c r="F20" s="109"/>
      <c r="G20" s="109" t="s">
        <v>78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101</v>
      </c>
      <c r="U20" s="109"/>
      <c r="V20" s="109"/>
      <c r="W20" s="109"/>
      <c r="X20" s="109"/>
      <c r="Y20" s="109"/>
      <c r="Z20" s="109"/>
      <c r="AA20" s="109" t="s">
        <v>102</v>
      </c>
      <c r="AB20" s="109"/>
      <c r="AC20" s="109"/>
      <c r="AD20" s="109"/>
      <c r="AE20" s="109"/>
      <c r="AF20" s="109"/>
      <c r="AG20" s="109"/>
      <c r="AH20" s="109" t="s">
        <v>103</v>
      </c>
      <c r="AI20" s="109"/>
      <c r="AJ20" s="109"/>
      <c r="AK20" s="109"/>
      <c r="AL20" s="109"/>
      <c r="AM20" s="109"/>
      <c r="AN20" s="109"/>
      <c r="AO20" s="109" t="s">
        <v>104</v>
      </c>
      <c r="AP20" s="109"/>
      <c r="AQ20" s="109"/>
      <c r="AR20" s="109"/>
      <c r="AS20" s="109"/>
      <c r="AT20" s="109"/>
      <c r="AU20" s="109"/>
      <c r="AV20" s="109" t="s">
        <v>110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64</v>
      </c>
    </row>
    <row r="21" spans="1:79" s="7" customForma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CA21" s="7" t="s">
        <v>65</v>
      </c>
    </row>
    <row r="22" spans="1:79" x14ac:dyDescent="0.2">
      <c r="A22" s="118" t="s">
        <v>178</v>
      </c>
      <c r="B22" s="118"/>
      <c r="C22" s="118"/>
      <c r="D22" s="118"/>
      <c r="E22" s="118"/>
      <c r="F22" s="118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</row>
    <row r="23" spans="1:79" ht="15" customHeight="1" x14ac:dyDescent="0.2">
      <c r="A23" s="65" t="s">
        <v>185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5" spans="1:79" ht="48" customHeight="1" x14ac:dyDescent="0.2">
      <c r="A25" s="55" t="s">
        <v>7</v>
      </c>
      <c r="B25" s="55"/>
      <c r="C25" s="55"/>
      <c r="D25" s="55"/>
      <c r="E25" s="55"/>
      <c r="F25" s="55"/>
      <c r="G25" s="49" t="s">
        <v>20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55" t="s">
        <v>9</v>
      </c>
      <c r="AG25" s="55"/>
      <c r="AH25" s="55"/>
      <c r="AI25" s="55"/>
      <c r="AJ25" s="55"/>
      <c r="AK25" s="55" t="s">
        <v>8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415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416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79" ht="15" customHeight="1" x14ac:dyDescent="0.2">
      <c r="A26" s="55">
        <v>1</v>
      </c>
      <c r="B26" s="55"/>
      <c r="C26" s="55"/>
      <c r="D26" s="55"/>
      <c r="E26" s="55"/>
      <c r="F26" s="55"/>
      <c r="G26" s="49">
        <v>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hidden="1" customHeight="1" x14ac:dyDescent="0.2">
      <c r="A27" s="109" t="s">
        <v>186</v>
      </c>
      <c r="B27" s="109"/>
      <c r="C27" s="109"/>
      <c r="D27" s="109"/>
      <c r="E27" s="109"/>
      <c r="F27" s="109"/>
      <c r="G27" s="112" t="s">
        <v>78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09" t="s">
        <v>91</v>
      </c>
      <c r="AG27" s="109"/>
      <c r="AH27" s="109"/>
      <c r="AI27" s="109"/>
      <c r="AJ27" s="109"/>
      <c r="AK27" s="109" t="s">
        <v>92</v>
      </c>
      <c r="AL27" s="109"/>
      <c r="AM27" s="109"/>
      <c r="AN27" s="109"/>
      <c r="AO27" s="109"/>
      <c r="AP27" s="109"/>
      <c r="AQ27" s="109"/>
      <c r="AR27" s="109"/>
      <c r="AS27" s="109"/>
      <c r="AT27" s="109"/>
      <c r="AU27" s="109" t="s">
        <v>138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 t="s">
        <v>140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CA27" t="s">
        <v>66</v>
      </c>
    </row>
    <row r="28" spans="1:79" s="7" customFormat="1" x14ac:dyDescent="0.2">
      <c r="A28" s="111"/>
      <c r="B28" s="111"/>
      <c r="C28" s="111"/>
      <c r="D28" s="111"/>
      <c r="E28" s="111"/>
      <c r="F28" s="111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CA28" s="7" t="s">
        <v>67</v>
      </c>
    </row>
    <row r="30" spans="1:79" ht="14.25" customHeight="1" x14ac:dyDescent="0.2">
      <c r="A30" s="64" t="s">
        <v>417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</row>
    <row r="31" spans="1:79" ht="15" customHeight="1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</row>
    <row r="33" spans="1:79" s="1" customFormat="1" ht="28.5" hidden="1" customHeight="1" x14ac:dyDescent="0.2">
      <c r="A33" s="118"/>
      <c r="B33" s="118"/>
      <c r="C33" s="118"/>
      <c r="D33" s="118"/>
      <c r="E33" s="118"/>
      <c r="F33" s="118"/>
      <c r="G33" s="117" t="s">
        <v>1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 t="s">
        <v>101</v>
      </c>
      <c r="U33" s="115"/>
      <c r="V33" s="115"/>
      <c r="W33" s="115"/>
      <c r="X33" s="115"/>
      <c r="Y33" s="115"/>
      <c r="Z33" s="115"/>
      <c r="AA33" s="115" t="s">
        <v>102</v>
      </c>
      <c r="AB33" s="115"/>
      <c r="AC33" s="115"/>
      <c r="AD33" s="115"/>
      <c r="AE33" s="115"/>
      <c r="AF33" s="115"/>
      <c r="AG33" s="115"/>
      <c r="AH33" s="115" t="s">
        <v>103</v>
      </c>
      <c r="AI33" s="115"/>
      <c r="AJ33" s="115"/>
      <c r="AK33" s="115"/>
      <c r="AL33" s="115"/>
      <c r="AM33" s="115"/>
      <c r="AN33" s="116"/>
      <c r="AO33" s="117" t="s">
        <v>104</v>
      </c>
      <c r="AP33" s="115"/>
      <c r="AQ33" s="115"/>
      <c r="AR33" s="115"/>
      <c r="AS33" s="115"/>
      <c r="AT33" s="115"/>
      <c r="AU33" s="115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ht="14.25" customHeight="1" x14ac:dyDescent="0.2">
      <c r="A34" s="81" t="s">
        <v>421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" x14ac:dyDescent="0.25">
      <c r="A35" s="119" t="s">
        <v>257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</row>
    <row r="36" spans="1:79" ht="12.95" customHeight="1" x14ac:dyDescent="0.2">
      <c r="A36" s="55" t="s">
        <v>3</v>
      </c>
      <c r="B36" s="55"/>
      <c r="C36" s="55"/>
      <c r="D36" s="55"/>
      <c r="E36" s="55"/>
      <c r="F36" s="55"/>
      <c r="G36" s="55" t="s">
        <v>20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 t="s">
        <v>261</v>
      </c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 t="s">
        <v>263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 t="s">
        <v>422</v>
      </c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</row>
    <row r="37" spans="1:79" ht="47.1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 t="s">
        <v>22</v>
      </c>
      <c r="U37" s="55"/>
      <c r="V37" s="55"/>
      <c r="W37" s="55"/>
      <c r="X37" s="55"/>
      <c r="Y37" s="55"/>
      <c r="Z37" s="55"/>
      <c r="AA37" s="55" t="s">
        <v>121</v>
      </c>
      <c r="AB37" s="55"/>
      <c r="AC37" s="55"/>
      <c r="AD37" s="55"/>
      <c r="AE37" s="55"/>
      <c r="AF37" s="55"/>
      <c r="AG37" s="55"/>
      <c r="AH37" s="55" t="s">
        <v>22</v>
      </c>
      <c r="AI37" s="55"/>
      <c r="AJ37" s="55"/>
      <c r="AK37" s="55"/>
      <c r="AL37" s="55"/>
      <c r="AM37" s="55"/>
      <c r="AN37" s="55"/>
      <c r="AO37" s="55" t="s">
        <v>121</v>
      </c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</row>
    <row r="38" spans="1:79" ht="15" customHeight="1" x14ac:dyDescent="0.2">
      <c r="A38" s="55">
        <v>1</v>
      </c>
      <c r="B38" s="55"/>
      <c r="C38" s="55"/>
      <c r="D38" s="55"/>
      <c r="E38" s="55"/>
      <c r="F38" s="55"/>
      <c r="G38" s="55">
        <v>2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>
        <v>3</v>
      </c>
      <c r="U38" s="55"/>
      <c r="V38" s="55"/>
      <c r="W38" s="55"/>
      <c r="X38" s="55"/>
      <c r="Y38" s="55"/>
      <c r="Z38" s="55"/>
      <c r="AA38" s="55">
        <v>4</v>
      </c>
      <c r="AB38" s="55"/>
      <c r="AC38" s="55"/>
      <c r="AD38" s="55"/>
      <c r="AE38" s="55"/>
      <c r="AF38" s="55"/>
      <c r="AG38" s="55"/>
      <c r="AH38" s="55">
        <v>5</v>
      </c>
      <c r="AI38" s="55"/>
      <c r="AJ38" s="55"/>
      <c r="AK38" s="55"/>
      <c r="AL38" s="55"/>
      <c r="AM38" s="55"/>
      <c r="AN38" s="55"/>
      <c r="AO38" s="55">
        <v>6</v>
      </c>
      <c r="AP38" s="55"/>
      <c r="AQ38" s="55"/>
      <c r="AR38" s="55"/>
      <c r="AS38" s="55"/>
      <c r="AT38" s="55"/>
      <c r="AU38" s="55"/>
      <c r="AV38" s="55">
        <v>7</v>
      </c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79" s="2" customFormat="1" ht="12.75" hidden="1" customHeight="1" x14ac:dyDescent="0.2">
      <c r="A39" s="58" t="s">
        <v>128</v>
      </c>
      <c r="B39" s="58"/>
      <c r="C39" s="58"/>
      <c r="D39" s="58"/>
      <c r="E39" s="58"/>
      <c r="F39" s="58"/>
      <c r="G39" s="97" t="s">
        <v>78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57" t="s">
        <v>101</v>
      </c>
      <c r="U39" s="57"/>
      <c r="V39" s="57"/>
      <c r="W39" s="57"/>
      <c r="X39" s="57"/>
      <c r="Y39" s="57"/>
      <c r="Z39" s="57"/>
      <c r="AA39" s="57" t="s">
        <v>102</v>
      </c>
      <c r="AB39" s="57"/>
      <c r="AC39" s="57"/>
      <c r="AD39" s="57"/>
      <c r="AE39" s="57"/>
      <c r="AF39" s="57"/>
      <c r="AG39" s="57"/>
      <c r="AH39" s="57" t="s">
        <v>103</v>
      </c>
      <c r="AI39" s="57"/>
      <c r="AJ39" s="57"/>
      <c r="AK39" s="57"/>
      <c r="AL39" s="57"/>
      <c r="AM39" s="57"/>
      <c r="AN39" s="57"/>
      <c r="AO39" s="57" t="s">
        <v>104</v>
      </c>
      <c r="AP39" s="57"/>
      <c r="AQ39" s="57"/>
      <c r="AR39" s="57"/>
      <c r="AS39" s="57"/>
      <c r="AT39" s="57"/>
      <c r="AU39" s="57"/>
      <c r="AV39" s="58" t="s">
        <v>110</v>
      </c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CA39" s="2" t="s">
        <v>68</v>
      </c>
    </row>
    <row r="40" spans="1:79" s="8" customFormat="1" ht="12.75" customHeight="1" x14ac:dyDescent="0.2">
      <c r="A40" s="58" t="s">
        <v>1</v>
      </c>
      <c r="B40" s="58"/>
      <c r="C40" s="58"/>
      <c r="D40" s="58"/>
      <c r="E40" s="58"/>
      <c r="F40" s="58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CA40" s="8" t="s">
        <v>69</v>
      </c>
    </row>
    <row r="41" spans="1:79" x14ac:dyDescent="0.2">
      <c r="A41" s="118" t="s">
        <v>178</v>
      </c>
      <c r="B41" s="118"/>
      <c r="C41" s="118"/>
      <c r="D41" s="118"/>
      <c r="E41" s="118"/>
      <c r="F41" s="118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</row>
    <row r="42" spans="1:79" ht="15" customHeight="1" x14ac:dyDescent="0.2">
      <c r="A42" s="81" t="s">
        <v>188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</row>
    <row r="44" spans="1:79" ht="90.95" customHeight="1" x14ac:dyDescent="0.2">
      <c r="A44" s="55" t="s">
        <v>7</v>
      </c>
      <c r="B44" s="55"/>
      <c r="C44" s="55"/>
      <c r="D44" s="55"/>
      <c r="E44" s="55"/>
      <c r="F44" s="55"/>
      <c r="G44" s="49" t="s">
        <v>20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1"/>
      <c r="AF44" s="55" t="s">
        <v>9</v>
      </c>
      <c r="AG44" s="55"/>
      <c r="AH44" s="55"/>
      <c r="AI44" s="55"/>
      <c r="AJ44" s="55"/>
      <c r="AK44" s="55" t="s">
        <v>8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 t="s">
        <v>418</v>
      </c>
      <c r="AV44" s="55"/>
      <c r="AW44" s="55"/>
      <c r="AX44" s="55"/>
      <c r="AY44" s="55"/>
      <c r="AZ44" s="55"/>
      <c r="BA44" s="55" t="s">
        <v>419</v>
      </c>
      <c r="BB44" s="55"/>
      <c r="BC44" s="55"/>
      <c r="BD44" s="55"/>
      <c r="BE44" s="55"/>
      <c r="BF44" s="55"/>
      <c r="BG44" s="55" t="s">
        <v>423</v>
      </c>
      <c r="BH44" s="55"/>
      <c r="BI44" s="55"/>
      <c r="BJ44" s="55"/>
      <c r="BK44" s="55"/>
      <c r="BL44" s="55"/>
      <c r="BM44" s="55" t="s">
        <v>424</v>
      </c>
      <c r="BN44" s="55"/>
      <c r="BO44" s="55"/>
      <c r="BP44" s="55"/>
      <c r="BQ44" s="55"/>
      <c r="BR44" s="55"/>
    </row>
    <row r="45" spans="1:79" ht="15" customHeight="1" x14ac:dyDescent="0.2">
      <c r="A45" s="55">
        <v>1</v>
      </c>
      <c r="B45" s="55"/>
      <c r="C45" s="55"/>
      <c r="D45" s="55"/>
      <c r="E45" s="55"/>
      <c r="F45" s="55"/>
      <c r="G45" s="49">
        <v>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1"/>
      <c r="AF45" s="55">
        <v>3</v>
      </c>
      <c r="AG45" s="55"/>
      <c r="AH45" s="55"/>
      <c r="AI45" s="55"/>
      <c r="AJ45" s="55"/>
      <c r="AK45" s="55">
        <v>4</v>
      </c>
      <c r="AL45" s="55"/>
      <c r="AM45" s="55"/>
      <c r="AN45" s="55"/>
      <c r="AO45" s="55"/>
      <c r="AP45" s="55"/>
      <c r="AQ45" s="55"/>
      <c r="AR45" s="55"/>
      <c r="AS45" s="55"/>
      <c r="AT45" s="55"/>
      <c r="AU45" s="55">
        <v>5</v>
      </c>
      <c r="AV45" s="55"/>
      <c r="AW45" s="55"/>
      <c r="AX45" s="55"/>
      <c r="AY45" s="55"/>
      <c r="AZ45" s="55"/>
      <c r="BA45" s="55">
        <v>6</v>
      </c>
      <c r="BB45" s="55"/>
      <c r="BC45" s="55"/>
      <c r="BD45" s="55"/>
      <c r="BE45" s="55"/>
      <c r="BF45" s="55"/>
      <c r="BG45" s="55">
        <v>7</v>
      </c>
      <c r="BH45" s="55"/>
      <c r="BI45" s="55"/>
      <c r="BJ45" s="55"/>
      <c r="BK45" s="55"/>
      <c r="BL45" s="55"/>
      <c r="BM45" s="55">
        <v>8</v>
      </c>
      <c r="BN45" s="55"/>
      <c r="BO45" s="55"/>
      <c r="BP45" s="55"/>
      <c r="BQ45" s="55"/>
      <c r="BR45" s="55"/>
    </row>
    <row r="46" spans="1:79" ht="9.75" hidden="1" customHeight="1" x14ac:dyDescent="0.2">
      <c r="A46" s="109" t="s">
        <v>186</v>
      </c>
      <c r="B46" s="109"/>
      <c r="C46" s="109"/>
      <c r="D46" s="109"/>
      <c r="E46" s="109"/>
      <c r="F46" s="109"/>
      <c r="G46" s="112" t="s">
        <v>78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4"/>
      <c r="AF46" s="109" t="s">
        <v>91</v>
      </c>
      <c r="AG46" s="109"/>
      <c r="AH46" s="109"/>
      <c r="AI46" s="109"/>
      <c r="AJ46" s="109"/>
      <c r="AK46" s="109" t="s">
        <v>92</v>
      </c>
      <c r="AL46" s="109"/>
      <c r="AM46" s="109"/>
      <c r="AN46" s="109"/>
      <c r="AO46" s="109"/>
      <c r="AP46" s="109"/>
      <c r="AQ46" s="109"/>
      <c r="AR46" s="109"/>
      <c r="AS46" s="109"/>
      <c r="AT46" s="109"/>
      <c r="AU46" s="109" t="s">
        <v>138</v>
      </c>
      <c r="AV46" s="109"/>
      <c r="AW46" s="109"/>
      <c r="AX46" s="109"/>
      <c r="AY46" s="109"/>
      <c r="AZ46" s="109"/>
      <c r="BA46" s="109" t="s">
        <v>140</v>
      </c>
      <c r="BB46" s="109"/>
      <c r="BC46" s="109"/>
      <c r="BD46" s="109"/>
      <c r="BE46" s="109"/>
      <c r="BF46" s="109"/>
      <c r="BG46" s="109" t="s">
        <v>132</v>
      </c>
      <c r="BH46" s="109"/>
      <c r="BI46" s="109"/>
      <c r="BJ46" s="109"/>
      <c r="BK46" s="109"/>
      <c r="BL46" s="109"/>
      <c r="BM46" s="109" t="s">
        <v>134</v>
      </c>
      <c r="BN46" s="109"/>
      <c r="BO46" s="109"/>
      <c r="BP46" s="109"/>
      <c r="BQ46" s="109"/>
      <c r="BR46" s="109"/>
      <c r="CA46" t="s">
        <v>70</v>
      </c>
    </row>
    <row r="47" spans="1:79" s="7" customFormat="1" x14ac:dyDescent="0.2">
      <c r="A47" s="111"/>
      <c r="B47" s="111"/>
      <c r="C47" s="111"/>
      <c r="D47" s="111"/>
      <c r="E47" s="111"/>
      <c r="F47" s="111"/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5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CA47" s="7" t="s">
        <v>71</v>
      </c>
    </row>
    <row r="49" spans="1:79" ht="28.5" customHeight="1" x14ac:dyDescent="0.2">
      <c r="A49" s="59" t="s">
        <v>425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79" ht="15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</row>
    <row r="51" spans="1:79" s="19" customFormat="1" ht="1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79" s="2" customFormat="1" ht="15.75" hidden="1" customHeight="1" x14ac:dyDescent="0.2">
      <c r="A52" s="58"/>
      <c r="B52" s="58"/>
      <c r="C52" s="58"/>
      <c r="D52" s="58"/>
      <c r="E52" s="58"/>
      <c r="F52" s="58"/>
      <c r="G52" s="52" t="s">
        <v>1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 t="s">
        <v>101</v>
      </c>
      <c r="U52" s="53"/>
      <c r="V52" s="53"/>
      <c r="W52" s="53"/>
      <c r="X52" s="53"/>
      <c r="Y52" s="53"/>
      <c r="Z52" s="53"/>
      <c r="AA52" s="53" t="s">
        <v>102</v>
      </c>
      <c r="AB52" s="53"/>
      <c r="AC52" s="53"/>
      <c r="AD52" s="53"/>
      <c r="AE52" s="53"/>
      <c r="AF52" s="53"/>
      <c r="AG52" s="53"/>
      <c r="AH52" s="53" t="s">
        <v>103</v>
      </c>
      <c r="AI52" s="53"/>
      <c r="AJ52" s="53"/>
      <c r="AK52" s="53"/>
      <c r="AL52" s="53"/>
      <c r="AM52" s="53"/>
      <c r="AN52" s="53"/>
      <c r="AO52" s="126" t="s">
        <v>104</v>
      </c>
      <c r="AP52" s="126"/>
      <c r="AQ52" s="126"/>
      <c r="AR52" s="126"/>
      <c r="AS52" s="126"/>
      <c r="AT52" s="126"/>
      <c r="AU52" s="127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CA52" s="2" t="s">
        <v>130</v>
      </c>
    </row>
    <row r="53" spans="1:79" ht="18.95" customHeight="1" x14ac:dyDescent="0.2">
      <c r="A53" s="151" t="s">
        <v>437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38"/>
      <c r="AC53" s="38"/>
      <c r="AD53" s="38"/>
      <c r="AE53" s="38"/>
      <c r="AF53" s="38"/>
      <c r="AG53" s="38"/>
      <c r="AH53" s="41"/>
      <c r="AI53" s="41"/>
      <c r="AJ53" s="41"/>
      <c r="AK53" s="41"/>
      <c r="AL53" s="41"/>
      <c r="AM53" s="41"/>
      <c r="AN53" s="41"/>
      <c r="AO53" s="41"/>
      <c r="AP53" s="41"/>
      <c r="AQ53" s="38"/>
      <c r="AR53" s="38"/>
      <c r="AS53" s="38"/>
      <c r="AT53" s="38"/>
      <c r="AU53" s="152" t="s">
        <v>253</v>
      </c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</row>
    <row r="54" spans="1:79" ht="12.75" customHeight="1" x14ac:dyDescent="0.2">
      <c r="AB54" s="39"/>
      <c r="AC54" s="39"/>
      <c r="AD54" s="39"/>
      <c r="AE54" s="39"/>
      <c r="AF54" s="39"/>
      <c r="AG54" s="39"/>
      <c r="AH54" s="43" t="s">
        <v>2</v>
      </c>
      <c r="AI54" s="43"/>
      <c r="AJ54" s="43"/>
      <c r="AK54" s="43"/>
      <c r="AL54" s="43"/>
      <c r="AM54" s="43"/>
      <c r="AN54" s="43"/>
      <c r="AO54" s="43"/>
      <c r="AP54" s="43"/>
      <c r="AQ54" s="39"/>
      <c r="AR54" s="39"/>
      <c r="AS54" s="39"/>
      <c r="AT54" s="39"/>
      <c r="AU54" s="43" t="s">
        <v>204</v>
      </c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</row>
    <row r="55" spans="1:79" ht="15" x14ac:dyDescent="0.2">
      <c r="AB55" s="39"/>
      <c r="AC55" s="39"/>
      <c r="AD55" s="39"/>
      <c r="AE55" s="39"/>
      <c r="AF55" s="39"/>
      <c r="AG55" s="39"/>
      <c r="AH55" s="40"/>
      <c r="AI55" s="40"/>
      <c r="AJ55" s="40"/>
      <c r="AK55" s="40"/>
      <c r="AL55" s="40"/>
      <c r="AM55" s="40"/>
      <c r="AN55" s="40"/>
      <c r="AO55" s="40"/>
      <c r="AP55" s="40"/>
      <c r="AQ55" s="39"/>
      <c r="AR55" s="39"/>
      <c r="AS55" s="39"/>
      <c r="AT55" s="39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</row>
    <row r="56" spans="1:79" ht="18" customHeight="1" x14ac:dyDescent="0.2">
      <c r="A56" s="151" t="s">
        <v>438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39"/>
      <c r="AC56" s="39"/>
      <c r="AD56" s="39"/>
      <c r="AE56" s="39"/>
      <c r="AF56" s="39"/>
      <c r="AG56" s="39"/>
      <c r="AH56" s="42"/>
      <c r="AI56" s="42"/>
      <c r="AJ56" s="42"/>
      <c r="AK56" s="42"/>
      <c r="AL56" s="42"/>
      <c r="AM56" s="42"/>
      <c r="AN56" s="42"/>
      <c r="AO56" s="42"/>
      <c r="AP56" s="42"/>
      <c r="AQ56" s="39"/>
      <c r="AR56" s="39"/>
      <c r="AS56" s="39"/>
      <c r="AT56" s="39"/>
      <c r="AU56" s="153" t="s">
        <v>254</v>
      </c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</row>
    <row r="57" spans="1:79" ht="12" customHeight="1" x14ac:dyDescent="0.2">
      <c r="AB57" s="39"/>
      <c r="AC57" s="39"/>
      <c r="AD57" s="39"/>
      <c r="AE57" s="39"/>
      <c r="AF57" s="39"/>
      <c r="AG57" s="39"/>
      <c r="AH57" s="43" t="s">
        <v>2</v>
      </c>
      <c r="AI57" s="43"/>
      <c r="AJ57" s="43"/>
      <c r="AK57" s="43"/>
      <c r="AL57" s="43"/>
      <c r="AM57" s="43"/>
      <c r="AN57" s="43"/>
      <c r="AO57" s="43"/>
      <c r="AP57" s="43"/>
      <c r="AQ57" s="39"/>
      <c r="AR57" s="39"/>
      <c r="AS57" s="39"/>
      <c r="AT57" s="39"/>
      <c r="AU57" s="43" t="s">
        <v>204</v>
      </c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</row>
  </sheetData>
  <mergeCells count="185">
    <mergeCell ref="B4:AF4"/>
    <mergeCell ref="B7:AF7"/>
    <mergeCell ref="AV22:BL22"/>
    <mergeCell ref="A56:AA56"/>
    <mergeCell ref="AH57:AP57"/>
    <mergeCell ref="AU57:BF57"/>
    <mergeCell ref="A53:AA53"/>
    <mergeCell ref="AH53:AP53"/>
    <mergeCell ref="AU53:BF53"/>
    <mergeCell ref="AH54:AP54"/>
    <mergeCell ref="AU54:BF54"/>
    <mergeCell ref="AH56:AP56"/>
    <mergeCell ref="AU56:BF56"/>
    <mergeCell ref="A41:F41"/>
    <mergeCell ref="G41:S41"/>
    <mergeCell ref="T41:Z41"/>
    <mergeCell ref="AA41:AG41"/>
    <mergeCell ref="AH41:AN41"/>
    <mergeCell ref="AO41:AU41"/>
    <mergeCell ref="BG47:BL47"/>
    <mergeCell ref="BM47:BR47"/>
    <mergeCell ref="A49:BL49"/>
    <mergeCell ref="A50:BL50"/>
    <mergeCell ref="A52:F52"/>
    <mergeCell ref="G52:S52"/>
    <mergeCell ref="T52:Z52"/>
    <mergeCell ref="AA52:AG52"/>
    <mergeCell ref="AH52:AN52"/>
    <mergeCell ref="AO52:AU52"/>
    <mergeCell ref="A47:F47"/>
    <mergeCell ref="G47:AE47"/>
    <mergeCell ref="AF47:AJ47"/>
    <mergeCell ref="AK47:AT47"/>
    <mergeCell ref="AU47:AZ47"/>
    <mergeCell ref="BA47:BF47"/>
    <mergeCell ref="BG45:BL45"/>
    <mergeCell ref="BM45:BR45"/>
    <mergeCell ref="A46:F46"/>
    <mergeCell ref="G46:AE46"/>
    <mergeCell ref="AF46:AJ46"/>
    <mergeCell ref="AK46:AT46"/>
    <mergeCell ref="AU46:AZ46"/>
    <mergeCell ref="BA46:BF46"/>
    <mergeCell ref="BG46:BL46"/>
    <mergeCell ref="BM46:BR46"/>
    <mergeCell ref="A45:F45"/>
    <mergeCell ref="G45:AE45"/>
    <mergeCell ref="AF45:AJ45"/>
    <mergeCell ref="AK45:AT45"/>
    <mergeCell ref="AU45:AZ45"/>
    <mergeCell ref="BA45:BF45"/>
    <mergeCell ref="AV40:BQ40"/>
    <mergeCell ref="A42:BL42"/>
    <mergeCell ref="A44:F44"/>
    <mergeCell ref="G44:AE44"/>
    <mergeCell ref="AF44:AJ44"/>
    <mergeCell ref="AK44:AT44"/>
    <mergeCell ref="AU44:AZ44"/>
    <mergeCell ref="BA44:BF44"/>
    <mergeCell ref="BG44:BL44"/>
    <mergeCell ref="BM44:BR44"/>
    <mergeCell ref="A40:F40"/>
    <mergeCell ref="G40:S40"/>
    <mergeCell ref="T40:Z40"/>
    <mergeCell ref="AA40:AG40"/>
    <mergeCell ref="AH40:AN40"/>
    <mergeCell ref="AO40:AU40"/>
    <mergeCell ref="AV38:BQ38"/>
    <mergeCell ref="A39:F39"/>
    <mergeCell ref="G39:S39"/>
    <mergeCell ref="T39:Z39"/>
    <mergeCell ref="AA39:AG39"/>
    <mergeCell ref="AH39:AN39"/>
    <mergeCell ref="AO39:AU39"/>
    <mergeCell ref="AV39:BQ39"/>
    <mergeCell ref="AO37:AU37"/>
    <mergeCell ref="A38:F38"/>
    <mergeCell ref="G38:S38"/>
    <mergeCell ref="T38:Z38"/>
    <mergeCell ref="AA38:AG38"/>
    <mergeCell ref="AH38:AN38"/>
    <mergeCell ref="AO38:AU38"/>
    <mergeCell ref="A34:BL34"/>
    <mergeCell ref="A35:BQ35"/>
    <mergeCell ref="A36:F37"/>
    <mergeCell ref="G36:S37"/>
    <mergeCell ref="T36:AG36"/>
    <mergeCell ref="AH36:AU36"/>
    <mergeCell ref="AV36:BQ37"/>
    <mergeCell ref="T37:Z37"/>
    <mergeCell ref="AA37:AG37"/>
    <mergeCell ref="AH37:AN37"/>
    <mergeCell ref="A22:F22"/>
    <mergeCell ref="G22:S22"/>
    <mergeCell ref="T22:Z22"/>
    <mergeCell ref="AA22:AG22"/>
    <mergeCell ref="AH22:AN22"/>
    <mergeCell ref="AO22:AU22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H7:BA7"/>
    <mergeCell ref="BC7:BJ7"/>
    <mergeCell ref="A8:AF8"/>
    <mergeCell ref="AH8:BA8"/>
    <mergeCell ref="BC8:BJ8"/>
    <mergeCell ref="AX1:BL1"/>
    <mergeCell ref="A2:BL2"/>
    <mergeCell ref="AH4:AR4"/>
    <mergeCell ref="AT4:BA4"/>
    <mergeCell ref="A5:AF5"/>
    <mergeCell ref="AH5:AR5"/>
    <mergeCell ref="AT5:BA5"/>
  </mergeCells>
  <conditionalFormatting sqref="A47:F47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9"/>
  <sheetViews>
    <sheetView topLeftCell="A25" zoomScaleNormal="100" workbookViewId="0">
      <selection activeCell="A58" sqref="A58:AA5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142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25" customHeight="1" x14ac:dyDescent="0.2">
      <c r="A2" s="121" t="s">
        <v>420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5" t="s">
        <v>198</v>
      </c>
      <c r="B4" s="149" t="s">
        <v>426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2"/>
      <c r="AH4" s="44" t="s">
        <v>252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4" t="s">
        <v>255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" customHeigh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205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196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 x14ac:dyDescent="0.2">
      <c r="BE6" s="28"/>
      <c r="BF6" s="28"/>
      <c r="BG6" s="28"/>
      <c r="BH6" s="28"/>
      <c r="BI6" s="28"/>
      <c r="BJ6" s="28"/>
      <c r="BK6" s="28"/>
      <c r="BL6" s="28"/>
    </row>
    <row r="7" spans="1:79" ht="15" customHeight="1" x14ac:dyDescent="0.2">
      <c r="A7" s="25" t="s">
        <v>207</v>
      </c>
      <c r="B7" s="149" t="s">
        <v>426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2"/>
      <c r="AH7" s="44" t="s">
        <v>378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4" t="s">
        <v>255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" customHeight="1" x14ac:dyDescent="0.2">
      <c r="A8" s="66" t="s">
        <v>187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208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196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25" customHeight="1" x14ac:dyDescent="0.2">
      <c r="A10" s="25" t="s">
        <v>209</v>
      </c>
      <c r="B10" s="44" t="s">
        <v>389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390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391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84" t="s">
        <v>245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4"/>
      <c r="BL10" s="154" t="s">
        <v>256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5" customHeight="1" x14ac:dyDescent="0.2">
      <c r="B11" s="45" t="s">
        <v>210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212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213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211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197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5" t="s">
        <v>177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25" customHeight="1" x14ac:dyDescent="0.2">
      <c r="A15" s="81" t="s">
        <v>413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 x14ac:dyDescent="0.2">
      <c r="A16" s="60" t="s">
        <v>257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5" customHeight="1" x14ac:dyDescent="0.2">
      <c r="A17" s="72" t="s">
        <v>165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258</v>
      </c>
      <c r="U17" s="55"/>
      <c r="V17" s="55"/>
      <c r="W17" s="55"/>
      <c r="X17" s="55"/>
      <c r="Y17" s="55"/>
      <c r="Z17" s="55"/>
      <c r="AA17" s="55" t="s">
        <v>259</v>
      </c>
      <c r="AB17" s="55"/>
      <c r="AC17" s="55"/>
      <c r="AD17" s="55"/>
      <c r="AE17" s="55"/>
      <c r="AF17" s="55"/>
      <c r="AG17" s="55"/>
      <c r="AH17" s="55" t="s">
        <v>260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414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8" customHeight="1" x14ac:dyDescent="0.2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121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 x14ac:dyDescent="0.2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 x14ac:dyDescent="0.2">
      <c r="A20" s="109" t="s">
        <v>128</v>
      </c>
      <c r="B20" s="109"/>
      <c r="C20" s="109"/>
      <c r="D20" s="109"/>
      <c r="E20" s="109"/>
      <c r="F20" s="109"/>
      <c r="G20" s="109" t="s">
        <v>78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101</v>
      </c>
      <c r="U20" s="109"/>
      <c r="V20" s="109"/>
      <c r="W20" s="109"/>
      <c r="X20" s="109"/>
      <c r="Y20" s="109"/>
      <c r="Z20" s="109"/>
      <c r="AA20" s="109" t="s">
        <v>102</v>
      </c>
      <c r="AB20" s="109"/>
      <c r="AC20" s="109"/>
      <c r="AD20" s="109"/>
      <c r="AE20" s="109"/>
      <c r="AF20" s="109"/>
      <c r="AG20" s="109"/>
      <c r="AH20" s="109" t="s">
        <v>103</v>
      </c>
      <c r="AI20" s="109"/>
      <c r="AJ20" s="109"/>
      <c r="AK20" s="109"/>
      <c r="AL20" s="109"/>
      <c r="AM20" s="109"/>
      <c r="AN20" s="109"/>
      <c r="AO20" s="109" t="s">
        <v>104</v>
      </c>
      <c r="AP20" s="109"/>
      <c r="AQ20" s="109"/>
      <c r="AR20" s="109"/>
      <c r="AS20" s="109"/>
      <c r="AT20" s="109"/>
      <c r="AU20" s="109"/>
      <c r="AV20" s="109" t="s">
        <v>110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64</v>
      </c>
    </row>
    <row r="21" spans="1:79" s="7" customForma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CA21" s="7" t="s">
        <v>65</v>
      </c>
    </row>
    <row r="22" spans="1:79" x14ac:dyDescent="0.2">
      <c r="A22" s="118" t="s">
        <v>178</v>
      </c>
      <c r="B22" s="118"/>
      <c r="C22" s="118"/>
      <c r="D22" s="118"/>
      <c r="E22" s="118"/>
      <c r="F22" s="118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</row>
    <row r="23" spans="1:79" ht="15" customHeight="1" x14ac:dyDescent="0.2">
      <c r="A23" s="65" t="s">
        <v>185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5" spans="1:79" ht="48" customHeight="1" x14ac:dyDescent="0.2">
      <c r="A25" s="55" t="s">
        <v>7</v>
      </c>
      <c r="B25" s="55"/>
      <c r="C25" s="55"/>
      <c r="D25" s="55"/>
      <c r="E25" s="55"/>
      <c r="F25" s="55"/>
      <c r="G25" s="49" t="s">
        <v>20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55" t="s">
        <v>9</v>
      </c>
      <c r="AG25" s="55"/>
      <c r="AH25" s="55"/>
      <c r="AI25" s="55"/>
      <c r="AJ25" s="55"/>
      <c r="AK25" s="55" t="s">
        <v>8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415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416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79" ht="15" customHeight="1" x14ac:dyDescent="0.2">
      <c r="A26" s="55">
        <v>1</v>
      </c>
      <c r="B26" s="55"/>
      <c r="C26" s="55"/>
      <c r="D26" s="55"/>
      <c r="E26" s="55"/>
      <c r="F26" s="55"/>
      <c r="G26" s="49">
        <v>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hidden="1" customHeight="1" x14ac:dyDescent="0.2">
      <c r="A27" s="109" t="s">
        <v>186</v>
      </c>
      <c r="B27" s="109"/>
      <c r="C27" s="109"/>
      <c r="D27" s="109"/>
      <c r="E27" s="109"/>
      <c r="F27" s="109"/>
      <c r="G27" s="112" t="s">
        <v>78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09" t="s">
        <v>91</v>
      </c>
      <c r="AG27" s="109"/>
      <c r="AH27" s="109"/>
      <c r="AI27" s="109"/>
      <c r="AJ27" s="109"/>
      <c r="AK27" s="109" t="s">
        <v>92</v>
      </c>
      <c r="AL27" s="109"/>
      <c r="AM27" s="109"/>
      <c r="AN27" s="109"/>
      <c r="AO27" s="109"/>
      <c r="AP27" s="109"/>
      <c r="AQ27" s="109"/>
      <c r="AR27" s="109"/>
      <c r="AS27" s="109"/>
      <c r="AT27" s="109"/>
      <c r="AU27" s="109" t="s">
        <v>138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 t="s">
        <v>140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CA27" t="s">
        <v>66</v>
      </c>
    </row>
    <row r="28" spans="1:79" s="7" customFormat="1" x14ac:dyDescent="0.2">
      <c r="A28" s="111"/>
      <c r="B28" s="111"/>
      <c r="C28" s="111"/>
      <c r="D28" s="111"/>
      <c r="E28" s="111"/>
      <c r="F28" s="111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CA28" s="7" t="s">
        <v>67</v>
      </c>
    </row>
    <row r="30" spans="1:79" ht="14.25" customHeight="1" x14ac:dyDescent="0.2">
      <c r="A30" s="64" t="s">
        <v>417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</row>
    <row r="31" spans="1:79" ht="15" customHeight="1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</row>
    <row r="32" spans="1:79" ht="14.25" customHeight="1" x14ac:dyDescent="0.2">
      <c r="A32" s="81" t="s">
        <v>421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79" ht="15" x14ac:dyDescent="0.25">
      <c r="A33" s="119" t="s">
        <v>257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</row>
    <row r="34" spans="1:79" ht="12.95" customHeight="1" x14ac:dyDescent="0.2">
      <c r="A34" s="55" t="s">
        <v>3</v>
      </c>
      <c r="B34" s="55"/>
      <c r="C34" s="55"/>
      <c r="D34" s="55"/>
      <c r="E34" s="55"/>
      <c r="F34" s="55"/>
      <c r="G34" s="55" t="s">
        <v>20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 t="s">
        <v>261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 t="s">
        <v>263</v>
      </c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 t="s">
        <v>422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</row>
    <row r="35" spans="1:79" ht="47.1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 t="s">
        <v>22</v>
      </c>
      <c r="U35" s="55"/>
      <c r="V35" s="55"/>
      <c r="W35" s="55"/>
      <c r="X35" s="55"/>
      <c r="Y35" s="55"/>
      <c r="Z35" s="55"/>
      <c r="AA35" s="55" t="s">
        <v>121</v>
      </c>
      <c r="AB35" s="55"/>
      <c r="AC35" s="55"/>
      <c r="AD35" s="55"/>
      <c r="AE35" s="55"/>
      <c r="AF35" s="55"/>
      <c r="AG35" s="55"/>
      <c r="AH35" s="55" t="s">
        <v>22</v>
      </c>
      <c r="AI35" s="55"/>
      <c r="AJ35" s="55"/>
      <c r="AK35" s="55"/>
      <c r="AL35" s="55"/>
      <c r="AM35" s="55"/>
      <c r="AN35" s="55"/>
      <c r="AO35" s="55" t="s">
        <v>121</v>
      </c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</row>
    <row r="36" spans="1:79" ht="15" customHeight="1" x14ac:dyDescent="0.2">
      <c r="A36" s="55">
        <v>1</v>
      </c>
      <c r="B36" s="55"/>
      <c r="C36" s="55"/>
      <c r="D36" s="55"/>
      <c r="E36" s="55"/>
      <c r="F36" s="55"/>
      <c r="G36" s="55">
        <v>2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3</v>
      </c>
      <c r="U36" s="55"/>
      <c r="V36" s="55"/>
      <c r="W36" s="55"/>
      <c r="X36" s="55"/>
      <c r="Y36" s="55"/>
      <c r="Z36" s="55"/>
      <c r="AA36" s="55">
        <v>4</v>
      </c>
      <c r="AB36" s="55"/>
      <c r="AC36" s="55"/>
      <c r="AD36" s="55"/>
      <c r="AE36" s="55"/>
      <c r="AF36" s="55"/>
      <c r="AG36" s="55"/>
      <c r="AH36" s="55">
        <v>5</v>
      </c>
      <c r="AI36" s="55"/>
      <c r="AJ36" s="55"/>
      <c r="AK36" s="55"/>
      <c r="AL36" s="55"/>
      <c r="AM36" s="55"/>
      <c r="AN36" s="55"/>
      <c r="AO36" s="55">
        <v>6</v>
      </c>
      <c r="AP36" s="55"/>
      <c r="AQ36" s="55"/>
      <c r="AR36" s="55"/>
      <c r="AS36" s="55"/>
      <c r="AT36" s="55"/>
      <c r="AU36" s="55"/>
      <c r="AV36" s="55">
        <v>7</v>
      </c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</row>
    <row r="37" spans="1:79" s="2" customFormat="1" ht="12.75" hidden="1" customHeight="1" x14ac:dyDescent="0.2">
      <c r="A37" s="58" t="s">
        <v>128</v>
      </c>
      <c r="B37" s="58"/>
      <c r="C37" s="58"/>
      <c r="D37" s="58"/>
      <c r="E37" s="58"/>
      <c r="F37" s="58"/>
      <c r="G37" s="97" t="s">
        <v>78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57" t="s">
        <v>101</v>
      </c>
      <c r="U37" s="57"/>
      <c r="V37" s="57"/>
      <c r="W37" s="57"/>
      <c r="X37" s="57"/>
      <c r="Y37" s="57"/>
      <c r="Z37" s="57"/>
      <c r="AA37" s="57" t="s">
        <v>102</v>
      </c>
      <c r="AB37" s="57"/>
      <c r="AC37" s="57"/>
      <c r="AD37" s="57"/>
      <c r="AE37" s="57"/>
      <c r="AF37" s="57"/>
      <c r="AG37" s="57"/>
      <c r="AH37" s="57" t="s">
        <v>103</v>
      </c>
      <c r="AI37" s="57"/>
      <c r="AJ37" s="57"/>
      <c r="AK37" s="57"/>
      <c r="AL37" s="57"/>
      <c r="AM37" s="57"/>
      <c r="AN37" s="57"/>
      <c r="AO37" s="57" t="s">
        <v>104</v>
      </c>
      <c r="AP37" s="57"/>
      <c r="AQ37" s="57"/>
      <c r="AR37" s="57"/>
      <c r="AS37" s="57"/>
      <c r="AT37" s="57"/>
      <c r="AU37" s="57"/>
      <c r="AV37" s="58" t="s">
        <v>110</v>
      </c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CA37" s="2" t="s">
        <v>68</v>
      </c>
    </row>
    <row r="38" spans="1:79" s="8" customFormat="1" ht="12.75" customHeight="1" x14ac:dyDescent="0.2">
      <c r="A38" s="58" t="s">
        <v>1</v>
      </c>
      <c r="B38" s="58"/>
      <c r="C38" s="58"/>
      <c r="D38" s="58"/>
      <c r="E38" s="58"/>
      <c r="F38" s="58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CA38" s="8" t="s">
        <v>69</v>
      </c>
    </row>
    <row r="39" spans="1:79" x14ac:dyDescent="0.2">
      <c r="A39" s="118" t="s">
        <v>178</v>
      </c>
      <c r="B39" s="118"/>
      <c r="C39" s="118"/>
      <c r="D39" s="118"/>
      <c r="E39" s="118"/>
      <c r="F39" s="118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</row>
    <row r="40" spans="1:79" ht="15" customHeight="1" x14ac:dyDescent="0.2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2" spans="1:79" ht="90.95" customHeight="1" x14ac:dyDescent="0.2">
      <c r="A42" s="55" t="s">
        <v>7</v>
      </c>
      <c r="B42" s="55"/>
      <c r="C42" s="55"/>
      <c r="D42" s="55"/>
      <c r="E42" s="55"/>
      <c r="F42" s="55"/>
      <c r="G42" s="49" t="s">
        <v>20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1"/>
      <c r="AF42" s="55" t="s">
        <v>9</v>
      </c>
      <c r="AG42" s="55"/>
      <c r="AH42" s="55"/>
      <c r="AI42" s="55"/>
      <c r="AJ42" s="55"/>
      <c r="AK42" s="55" t="s">
        <v>8</v>
      </c>
      <c r="AL42" s="55"/>
      <c r="AM42" s="55"/>
      <c r="AN42" s="55"/>
      <c r="AO42" s="55"/>
      <c r="AP42" s="55"/>
      <c r="AQ42" s="55"/>
      <c r="AR42" s="55"/>
      <c r="AS42" s="55"/>
      <c r="AT42" s="55"/>
      <c r="AU42" s="55" t="s">
        <v>418</v>
      </c>
      <c r="AV42" s="55"/>
      <c r="AW42" s="55"/>
      <c r="AX42" s="55"/>
      <c r="AY42" s="55"/>
      <c r="AZ42" s="55"/>
      <c r="BA42" s="55" t="s">
        <v>419</v>
      </c>
      <c r="BB42" s="55"/>
      <c r="BC42" s="55"/>
      <c r="BD42" s="55"/>
      <c r="BE42" s="55"/>
      <c r="BF42" s="55"/>
      <c r="BG42" s="55" t="s">
        <v>423</v>
      </c>
      <c r="BH42" s="55"/>
      <c r="BI42" s="55"/>
      <c r="BJ42" s="55"/>
      <c r="BK42" s="55"/>
      <c r="BL42" s="55"/>
      <c r="BM42" s="55" t="s">
        <v>424</v>
      </c>
      <c r="BN42" s="55"/>
      <c r="BO42" s="55"/>
      <c r="BP42" s="55"/>
      <c r="BQ42" s="55"/>
      <c r="BR42" s="55"/>
    </row>
    <row r="43" spans="1:79" ht="15" customHeight="1" x14ac:dyDescent="0.2">
      <c r="A43" s="55">
        <v>1</v>
      </c>
      <c r="B43" s="55"/>
      <c r="C43" s="55"/>
      <c r="D43" s="55"/>
      <c r="E43" s="55"/>
      <c r="F43" s="55"/>
      <c r="G43" s="49">
        <v>2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1"/>
      <c r="AF43" s="55">
        <v>3</v>
      </c>
      <c r="AG43" s="55"/>
      <c r="AH43" s="55"/>
      <c r="AI43" s="55"/>
      <c r="AJ43" s="55"/>
      <c r="AK43" s="55">
        <v>4</v>
      </c>
      <c r="AL43" s="55"/>
      <c r="AM43" s="55"/>
      <c r="AN43" s="55"/>
      <c r="AO43" s="55"/>
      <c r="AP43" s="55"/>
      <c r="AQ43" s="55"/>
      <c r="AR43" s="55"/>
      <c r="AS43" s="55"/>
      <c r="AT43" s="55"/>
      <c r="AU43" s="55">
        <v>5</v>
      </c>
      <c r="AV43" s="55"/>
      <c r="AW43" s="55"/>
      <c r="AX43" s="55"/>
      <c r="AY43" s="55"/>
      <c r="AZ43" s="55"/>
      <c r="BA43" s="55">
        <v>6</v>
      </c>
      <c r="BB43" s="55"/>
      <c r="BC43" s="55"/>
      <c r="BD43" s="55"/>
      <c r="BE43" s="55"/>
      <c r="BF43" s="55"/>
      <c r="BG43" s="55">
        <v>7</v>
      </c>
      <c r="BH43" s="55"/>
      <c r="BI43" s="55"/>
      <c r="BJ43" s="55"/>
      <c r="BK43" s="55"/>
      <c r="BL43" s="55"/>
      <c r="BM43" s="55">
        <v>8</v>
      </c>
      <c r="BN43" s="55"/>
      <c r="BO43" s="55"/>
      <c r="BP43" s="55"/>
      <c r="BQ43" s="55"/>
      <c r="BR43" s="55"/>
    </row>
    <row r="44" spans="1:79" ht="9.75" hidden="1" customHeight="1" x14ac:dyDescent="0.2">
      <c r="A44" s="109" t="s">
        <v>186</v>
      </c>
      <c r="B44" s="109"/>
      <c r="C44" s="109"/>
      <c r="D44" s="109"/>
      <c r="E44" s="109"/>
      <c r="F44" s="109"/>
      <c r="G44" s="112" t="s">
        <v>78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09" t="s">
        <v>91</v>
      </c>
      <c r="AG44" s="109"/>
      <c r="AH44" s="109"/>
      <c r="AI44" s="109"/>
      <c r="AJ44" s="109"/>
      <c r="AK44" s="109" t="s">
        <v>92</v>
      </c>
      <c r="AL44" s="109"/>
      <c r="AM44" s="109"/>
      <c r="AN44" s="109"/>
      <c r="AO44" s="109"/>
      <c r="AP44" s="109"/>
      <c r="AQ44" s="109"/>
      <c r="AR44" s="109"/>
      <c r="AS44" s="109"/>
      <c r="AT44" s="109"/>
      <c r="AU44" s="109" t="s">
        <v>138</v>
      </c>
      <c r="AV44" s="109"/>
      <c r="AW44" s="109"/>
      <c r="AX44" s="109"/>
      <c r="AY44" s="109"/>
      <c r="AZ44" s="109"/>
      <c r="BA44" s="109" t="s">
        <v>140</v>
      </c>
      <c r="BB44" s="109"/>
      <c r="BC44" s="109"/>
      <c r="BD44" s="109"/>
      <c r="BE44" s="109"/>
      <c r="BF44" s="109"/>
      <c r="BG44" s="109" t="s">
        <v>132</v>
      </c>
      <c r="BH44" s="109"/>
      <c r="BI44" s="109"/>
      <c r="BJ44" s="109"/>
      <c r="BK44" s="109"/>
      <c r="BL44" s="109"/>
      <c r="BM44" s="109" t="s">
        <v>134</v>
      </c>
      <c r="BN44" s="109"/>
      <c r="BO44" s="109"/>
      <c r="BP44" s="109"/>
      <c r="BQ44" s="109"/>
      <c r="BR44" s="109"/>
      <c r="CA44" t="s">
        <v>70</v>
      </c>
    </row>
    <row r="45" spans="1:79" s="7" customFormat="1" x14ac:dyDescent="0.2">
      <c r="A45" s="111"/>
      <c r="B45" s="111"/>
      <c r="C45" s="111"/>
      <c r="D45" s="111"/>
      <c r="E45" s="111"/>
      <c r="F45" s="111"/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5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CA45" s="7" t="s">
        <v>71</v>
      </c>
    </row>
    <row r="47" spans="1:79" ht="28.5" customHeight="1" x14ac:dyDescent="0.2">
      <c r="A47" s="59" t="s">
        <v>425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79" ht="15" customHeight="1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</row>
    <row r="49" spans="1:79" s="19" customFormat="1" ht="1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79" s="2" customFormat="1" ht="15.75" hidden="1" customHeight="1" x14ac:dyDescent="0.2">
      <c r="A50" s="58"/>
      <c r="B50" s="58"/>
      <c r="C50" s="58"/>
      <c r="D50" s="58"/>
      <c r="E50" s="58"/>
      <c r="F50" s="58"/>
      <c r="G50" s="52" t="s">
        <v>1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 t="s">
        <v>101</v>
      </c>
      <c r="U50" s="53"/>
      <c r="V50" s="53"/>
      <c r="W50" s="53"/>
      <c r="X50" s="53"/>
      <c r="Y50" s="53"/>
      <c r="Z50" s="53"/>
      <c r="AA50" s="53" t="s">
        <v>102</v>
      </c>
      <c r="AB50" s="53"/>
      <c r="AC50" s="53"/>
      <c r="AD50" s="53"/>
      <c r="AE50" s="53"/>
      <c r="AF50" s="53"/>
      <c r="AG50" s="53"/>
      <c r="AH50" s="53" t="s">
        <v>103</v>
      </c>
      <c r="AI50" s="53"/>
      <c r="AJ50" s="53"/>
      <c r="AK50" s="53"/>
      <c r="AL50" s="53"/>
      <c r="AM50" s="53"/>
      <c r="AN50" s="53"/>
      <c r="AO50" s="126" t="s">
        <v>104</v>
      </c>
      <c r="AP50" s="126"/>
      <c r="AQ50" s="126"/>
      <c r="AR50" s="126"/>
      <c r="AS50" s="126"/>
      <c r="AT50" s="126"/>
      <c r="AU50" s="127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CA50" s="2" t="s">
        <v>130</v>
      </c>
    </row>
    <row r="51" spans="1:79" s="9" customFormat="1" ht="15" customHeight="1" x14ac:dyDescent="0.2"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9"/>
      <c r="CA51" s="9" t="s">
        <v>131</v>
      </c>
    </row>
    <row r="52" spans="1:79" s="1" customFormat="1" ht="12.7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79" s="1" customFormat="1" ht="12.7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5" spans="1:79" ht="18.95" customHeight="1" x14ac:dyDescent="0.2">
      <c r="A55" s="151" t="s">
        <v>437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38"/>
      <c r="AC55" s="38"/>
      <c r="AD55" s="38"/>
      <c r="AE55" s="38"/>
      <c r="AF55" s="38"/>
      <c r="AG55" s="38"/>
      <c r="AH55" s="41"/>
      <c r="AI55" s="41"/>
      <c r="AJ55" s="41"/>
      <c r="AK55" s="41"/>
      <c r="AL55" s="41"/>
      <c r="AM55" s="41"/>
      <c r="AN55" s="41"/>
      <c r="AO55" s="41"/>
      <c r="AP55" s="41"/>
      <c r="AQ55" s="38"/>
      <c r="AR55" s="38"/>
      <c r="AS55" s="38"/>
      <c r="AT55" s="38"/>
      <c r="AU55" s="152" t="s">
        <v>253</v>
      </c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</row>
    <row r="56" spans="1:79" ht="12.75" customHeight="1" x14ac:dyDescent="0.2">
      <c r="AB56" s="39"/>
      <c r="AC56" s="39"/>
      <c r="AD56" s="39"/>
      <c r="AE56" s="39"/>
      <c r="AF56" s="39"/>
      <c r="AG56" s="39"/>
      <c r="AH56" s="43" t="s">
        <v>2</v>
      </c>
      <c r="AI56" s="43"/>
      <c r="AJ56" s="43"/>
      <c r="AK56" s="43"/>
      <c r="AL56" s="43"/>
      <c r="AM56" s="43"/>
      <c r="AN56" s="43"/>
      <c r="AO56" s="43"/>
      <c r="AP56" s="43"/>
      <c r="AQ56" s="39"/>
      <c r="AR56" s="39"/>
      <c r="AS56" s="39"/>
      <c r="AT56" s="39"/>
      <c r="AU56" s="43" t="s">
        <v>204</v>
      </c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</row>
    <row r="57" spans="1:79" ht="15" x14ac:dyDescent="0.2">
      <c r="AB57" s="39"/>
      <c r="AC57" s="39"/>
      <c r="AD57" s="39"/>
      <c r="AE57" s="39"/>
      <c r="AF57" s="39"/>
      <c r="AG57" s="39"/>
      <c r="AH57" s="40"/>
      <c r="AI57" s="40"/>
      <c r="AJ57" s="40"/>
      <c r="AK57" s="40"/>
      <c r="AL57" s="40"/>
      <c r="AM57" s="40"/>
      <c r="AN57" s="40"/>
      <c r="AO57" s="40"/>
      <c r="AP57" s="40"/>
      <c r="AQ57" s="39"/>
      <c r="AR57" s="39"/>
      <c r="AS57" s="39"/>
      <c r="AT57" s="39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</row>
    <row r="58" spans="1:79" ht="18" customHeight="1" x14ac:dyDescent="0.2">
      <c r="A58" s="151" t="s">
        <v>438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39"/>
      <c r="AC58" s="39"/>
      <c r="AD58" s="39"/>
      <c r="AE58" s="39"/>
      <c r="AF58" s="39"/>
      <c r="AG58" s="39"/>
      <c r="AH58" s="42"/>
      <c r="AI58" s="42"/>
      <c r="AJ58" s="42"/>
      <c r="AK58" s="42"/>
      <c r="AL58" s="42"/>
      <c r="AM58" s="42"/>
      <c r="AN58" s="42"/>
      <c r="AO58" s="42"/>
      <c r="AP58" s="42"/>
      <c r="AQ58" s="39"/>
      <c r="AR58" s="39"/>
      <c r="AS58" s="39"/>
      <c r="AT58" s="39"/>
      <c r="AU58" s="153" t="s">
        <v>254</v>
      </c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</row>
    <row r="59" spans="1:79" ht="12" customHeight="1" x14ac:dyDescent="0.2">
      <c r="AB59" s="39"/>
      <c r="AC59" s="39"/>
      <c r="AD59" s="39"/>
      <c r="AE59" s="39"/>
      <c r="AF59" s="39"/>
      <c r="AG59" s="39"/>
      <c r="AH59" s="43" t="s">
        <v>2</v>
      </c>
      <c r="AI59" s="43"/>
      <c r="AJ59" s="43"/>
      <c r="AK59" s="43"/>
      <c r="AL59" s="43"/>
      <c r="AM59" s="43"/>
      <c r="AN59" s="43"/>
      <c r="AO59" s="43"/>
      <c r="AP59" s="43"/>
      <c r="AQ59" s="39"/>
      <c r="AR59" s="39"/>
      <c r="AS59" s="39"/>
      <c r="AT59" s="39"/>
      <c r="AU59" s="43" t="s">
        <v>204</v>
      </c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</row>
  </sheetData>
  <mergeCells count="180">
    <mergeCell ref="B4:AF4"/>
    <mergeCell ref="B7:AF7"/>
    <mergeCell ref="AV22:BL22"/>
    <mergeCell ref="AV39:BQ39"/>
    <mergeCell ref="A58:AA58"/>
    <mergeCell ref="AH59:AP59"/>
    <mergeCell ref="AU59:BF59"/>
    <mergeCell ref="A55:AA55"/>
    <mergeCell ref="AH55:AP55"/>
    <mergeCell ref="AU55:BF55"/>
    <mergeCell ref="AH56:AP56"/>
    <mergeCell ref="AU56:BF56"/>
    <mergeCell ref="AH58:AP58"/>
    <mergeCell ref="AU58:BF58"/>
    <mergeCell ref="A39:F39"/>
    <mergeCell ref="G39:S39"/>
    <mergeCell ref="T39:Z39"/>
    <mergeCell ref="AA39:AG39"/>
    <mergeCell ref="AH39:AN39"/>
    <mergeCell ref="AO39:AU39"/>
    <mergeCell ref="BG45:BL45"/>
    <mergeCell ref="BM45:BR45"/>
    <mergeCell ref="A47:BL47"/>
    <mergeCell ref="A48:BL48"/>
    <mergeCell ref="A50:F50"/>
    <mergeCell ref="G50:S50"/>
    <mergeCell ref="T50:Z50"/>
    <mergeCell ref="AA50:AG50"/>
    <mergeCell ref="AH50:AN50"/>
    <mergeCell ref="AO50:AU50"/>
    <mergeCell ref="A45:F45"/>
    <mergeCell ref="G45:AE45"/>
    <mergeCell ref="AF45:AJ45"/>
    <mergeCell ref="AK45:AT45"/>
    <mergeCell ref="AU45:AZ45"/>
    <mergeCell ref="BA45:BF45"/>
    <mergeCell ref="BG43:BL43"/>
    <mergeCell ref="BM43:BR43"/>
    <mergeCell ref="A44:F44"/>
    <mergeCell ref="G44:AE44"/>
    <mergeCell ref="AF44:AJ44"/>
    <mergeCell ref="AK44:AT44"/>
    <mergeCell ref="AU44:AZ44"/>
    <mergeCell ref="BA44:BF44"/>
    <mergeCell ref="BG44:BL44"/>
    <mergeCell ref="BM44:BR44"/>
    <mergeCell ref="A43:F43"/>
    <mergeCell ref="G43:AE43"/>
    <mergeCell ref="AF43:AJ43"/>
    <mergeCell ref="AK43:AT43"/>
    <mergeCell ref="AU43:AZ43"/>
    <mergeCell ref="BA43:BF43"/>
    <mergeCell ref="AV38:BQ38"/>
    <mergeCell ref="A40:BL40"/>
    <mergeCell ref="A42:F42"/>
    <mergeCell ref="G42:AE42"/>
    <mergeCell ref="AF42:AJ42"/>
    <mergeCell ref="AK42:AT42"/>
    <mergeCell ref="AU42:AZ42"/>
    <mergeCell ref="BA42:BF42"/>
    <mergeCell ref="BG42:BL42"/>
    <mergeCell ref="BM42:BR42"/>
    <mergeCell ref="A38:F38"/>
    <mergeCell ref="G38:S38"/>
    <mergeCell ref="T38:Z38"/>
    <mergeCell ref="AA38:AG38"/>
    <mergeCell ref="AH38:AN38"/>
    <mergeCell ref="AO38:AU38"/>
    <mergeCell ref="AV36:BQ36"/>
    <mergeCell ref="A37:F37"/>
    <mergeCell ref="G37:S37"/>
    <mergeCell ref="T37:Z37"/>
    <mergeCell ref="AA37:AG37"/>
    <mergeCell ref="AH37:AN37"/>
    <mergeCell ref="AO37:AU37"/>
    <mergeCell ref="AV37:BQ37"/>
    <mergeCell ref="AO35:AU35"/>
    <mergeCell ref="A36:F36"/>
    <mergeCell ref="G36:S36"/>
    <mergeCell ref="T36:Z36"/>
    <mergeCell ref="AA36:AG36"/>
    <mergeCell ref="AH36:AN36"/>
    <mergeCell ref="AO36:AU36"/>
    <mergeCell ref="A32:BL32"/>
    <mergeCell ref="A33:BQ33"/>
    <mergeCell ref="A34:F35"/>
    <mergeCell ref="G34:S35"/>
    <mergeCell ref="T34:AG34"/>
    <mergeCell ref="AH34:AU34"/>
    <mergeCell ref="AV34:BQ35"/>
    <mergeCell ref="T35:Z35"/>
    <mergeCell ref="AA35:AG35"/>
    <mergeCell ref="AH35:AN35"/>
    <mergeCell ref="A22:F22"/>
    <mergeCell ref="G22:S22"/>
    <mergeCell ref="T22:Z22"/>
    <mergeCell ref="AA22:AG22"/>
    <mergeCell ref="AH22:AN22"/>
    <mergeCell ref="AO22:AU22"/>
    <mergeCell ref="A30:BQ30"/>
    <mergeCell ref="A31:BL3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H7:BA7"/>
    <mergeCell ref="BC7:BJ7"/>
    <mergeCell ref="A8:AF8"/>
    <mergeCell ref="AH8:BA8"/>
    <mergeCell ref="BC8:BJ8"/>
    <mergeCell ref="AX1:BL1"/>
    <mergeCell ref="A2:BL2"/>
    <mergeCell ref="AH4:AR4"/>
    <mergeCell ref="AT4:BA4"/>
    <mergeCell ref="A5:AF5"/>
    <mergeCell ref="AH5:AR5"/>
    <mergeCell ref="AT5:BA5"/>
  </mergeCells>
  <conditionalFormatting sqref="A45:F45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9"/>
  <sheetViews>
    <sheetView tabSelected="1" zoomScaleNormal="100" workbookViewId="0">
      <selection activeCell="A58" sqref="A58:AA5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3" t="s">
        <v>142</v>
      </c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4.25" customHeight="1" x14ac:dyDescent="0.2">
      <c r="A2" s="121" t="s">
        <v>420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4" spans="1:79" ht="15" customHeight="1" x14ac:dyDescent="0.2">
      <c r="A4" s="25" t="s">
        <v>198</v>
      </c>
      <c r="B4" s="149" t="s">
        <v>426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2"/>
      <c r="AH4" s="44" t="s">
        <v>252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22"/>
      <c r="AT4" s="154" t="s">
        <v>255</v>
      </c>
      <c r="AU4" s="44"/>
      <c r="AV4" s="44"/>
      <c r="AW4" s="44"/>
      <c r="AX4" s="44"/>
      <c r="AY4" s="44"/>
      <c r="AZ4" s="44"/>
      <c r="BA4" s="44"/>
      <c r="BB4" s="29"/>
      <c r="BC4" s="22"/>
      <c r="BD4" s="22"/>
      <c r="BE4" s="26"/>
      <c r="BF4" s="26"/>
      <c r="BG4" s="26"/>
      <c r="BH4" s="26"/>
      <c r="BI4" s="26"/>
      <c r="BJ4" s="26"/>
      <c r="BK4" s="26"/>
      <c r="BL4" s="26"/>
    </row>
    <row r="5" spans="1:79" ht="24" customHeigh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0"/>
      <c r="AH5" s="45" t="s">
        <v>205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0"/>
      <c r="AT5" s="45" t="s">
        <v>196</v>
      </c>
      <c r="AU5" s="45"/>
      <c r="AV5" s="45"/>
      <c r="AW5" s="45"/>
      <c r="AX5" s="45"/>
      <c r="AY5" s="45"/>
      <c r="AZ5" s="45"/>
      <c r="BA5" s="45"/>
      <c r="BB5" s="27"/>
      <c r="BC5" s="20"/>
      <c r="BD5" s="20"/>
      <c r="BE5" s="27"/>
      <c r="BF5" s="27"/>
      <c r="BG5" s="27"/>
      <c r="BH5" s="27"/>
      <c r="BI5" s="27"/>
      <c r="BJ5" s="27"/>
      <c r="BK5" s="27"/>
      <c r="BL5" s="27"/>
    </row>
    <row r="6" spans="1:79" x14ac:dyDescent="0.2">
      <c r="BE6" s="28"/>
      <c r="BF6" s="28"/>
      <c r="BG6" s="28"/>
      <c r="BH6" s="28"/>
      <c r="BI6" s="28"/>
      <c r="BJ6" s="28"/>
      <c r="BK6" s="28"/>
      <c r="BL6" s="28"/>
    </row>
    <row r="7" spans="1:79" ht="28.5" customHeight="1" x14ac:dyDescent="0.2">
      <c r="A7" s="25" t="s">
        <v>207</v>
      </c>
      <c r="B7" s="149" t="s">
        <v>240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22"/>
      <c r="AH7" s="44" t="s">
        <v>378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29"/>
      <c r="BC7" s="154" t="s">
        <v>255</v>
      </c>
      <c r="BD7" s="44"/>
      <c r="BE7" s="44"/>
      <c r="BF7" s="44"/>
      <c r="BG7" s="44"/>
      <c r="BH7" s="44"/>
      <c r="BI7" s="44"/>
      <c r="BJ7" s="44"/>
      <c r="BK7" s="29"/>
      <c r="BL7" s="26"/>
      <c r="BM7" s="30"/>
      <c r="BN7" s="30"/>
      <c r="BO7" s="30"/>
      <c r="BP7" s="29"/>
      <c r="BQ7" s="29"/>
      <c r="BR7" s="29"/>
      <c r="BS7" s="29"/>
      <c r="BT7" s="29"/>
      <c r="BU7" s="29"/>
      <c r="BV7" s="29"/>
      <c r="BW7" s="29"/>
    </row>
    <row r="8" spans="1:79" ht="24" customHeight="1" x14ac:dyDescent="0.2">
      <c r="A8" s="66" t="s">
        <v>187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0"/>
      <c r="AH8" s="45" t="s">
        <v>208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7"/>
      <c r="BC8" s="45" t="s">
        <v>196</v>
      </c>
      <c r="BD8" s="45"/>
      <c r="BE8" s="45"/>
      <c r="BF8" s="45"/>
      <c r="BG8" s="45"/>
      <c r="BH8" s="45"/>
      <c r="BI8" s="45"/>
      <c r="BJ8" s="45"/>
      <c r="BK8" s="35"/>
      <c r="BL8" s="27"/>
      <c r="BM8" s="30"/>
      <c r="BN8" s="30"/>
      <c r="BO8" s="30"/>
      <c r="BP8" s="27"/>
      <c r="BQ8" s="27"/>
      <c r="BR8" s="27"/>
      <c r="BS8" s="27"/>
      <c r="BT8" s="27"/>
      <c r="BU8" s="27"/>
      <c r="BV8" s="27"/>
      <c r="BW8" s="27"/>
    </row>
    <row r="10" spans="1:79" ht="14.25" customHeight="1" x14ac:dyDescent="0.2">
      <c r="A10" s="25" t="s">
        <v>209</v>
      </c>
      <c r="B10" s="44" t="s">
        <v>410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411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9"/>
      <c r="AA10" s="44" t="s">
        <v>412</v>
      </c>
      <c r="AB10" s="44"/>
      <c r="AC10" s="44"/>
      <c r="AD10" s="44"/>
      <c r="AE10" s="44"/>
      <c r="AF10" s="44"/>
      <c r="AG10" s="44"/>
      <c r="AH10" s="44"/>
      <c r="AI10" s="44"/>
      <c r="AJ10" s="29"/>
      <c r="AK10" s="184" t="s">
        <v>248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34"/>
      <c r="BL10" s="154" t="s">
        <v>256</v>
      </c>
      <c r="BM10" s="44"/>
      <c r="BN10" s="44"/>
      <c r="BO10" s="44"/>
      <c r="BP10" s="44"/>
      <c r="BQ10" s="44"/>
      <c r="BR10" s="44"/>
      <c r="BS10" s="44"/>
      <c r="BT10" s="29"/>
      <c r="BU10" s="29"/>
      <c r="BV10" s="29"/>
      <c r="BW10" s="29"/>
      <c r="BX10" s="29"/>
      <c r="BY10" s="29"/>
      <c r="BZ10" s="29"/>
      <c r="CA10" s="29"/>
    </row>
    <row r="11" spans="1:79" ht="25.5" customHeight="1" x14ac:dyDescent="0.2">
      <c r="B11" s="45" t="s">
        <v>210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5" t="s">
        <v>212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7"/>
      <c r="AA11" s="107" t="s">
        <v>213</v>
      </c>
      <c r="AB11" s="107"/>
      <c r="AC11" s="107"/>
      <c r="AD11" s="107"/>
      <c r="AE11" s="107"/>
      <c r="AF11" s="107"/>
      <c r="AG11" s="107"/>
      <c r="AH11" s="107"/>
      <c r="AI11" s="107"/>
      <c r="AJ11" s="27"/>
      <c r="AK11" s="108" t="s">
        <v>211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33"/>
      <c r="BL11" s="45" t="s">
        <v>197</v>
      </c>
      <c r="BM11" s="45"/>
      <c r="BN11" s="45"/>
      <c r="BO11" s="45"/>
      <c r="BP11" s="45"/>
      <c r="BQ11" s="45"/>
      <c r="BR11" s="45"/>
      <c r="BS11" s="45"/>
      <c r="BT11" s="27"/>
      <c r="BU11" s="27"/>
      <c r="BV11" s="27"/>
      <c r="BW11" s="27"/>
      <c r="BX11" s="27"/>
      <c r="BY11" s="27"/>
      <c r="BZ11" s="27"/>
      <c r="CA11" s="27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5" t="s">
        <v>177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79" ht="14.25" customHeight="1" x14ac:dyDescent="0.2">
      <c r="A15" s="81" t="s">
        <v>413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 x14ac:dyDescent="0.2">
      <c r="A16" s="60" t="s">
        <v>257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6.75" customHeight="1" x14ac:dyDescent="0.2">
      <c r="A17" s="72" t="s">
        <v>165</v>
      </c>
      <c r="B17" s="72"/>
      <c r="C17" s="72"/>
      <c r="D17" s="72"/>
      <c r="E17" s="72"/>
      <c r="F17" s="72"/>
      <c r="G17" s="55" t="s">
        <v>20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258</v>
      </c>
      <c r="U17" s="55"/>
      <c r="V17" s="55"/>
      <c r="W17" s="55"/>
      <c r="X17" s="55"/>
      <c r="Y17" s="55"/>
      <c r="Z17" s="55"/>
      <c r="AA17" s="55" t="s">
        <v>259</v>
      </c>
      <c r="AB17" s="55"/>
      <c r="AC17" s="55"/>
      <c r="AD17" s="55"/>
      <c r="AE17" s="55"/>
      <c r="AF17" s="55"/>
      <c r="AG17" s="55"/>
      <c r="AH17" s="55" t="s">
        <v>260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414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48" customHeight="1" x14ac:dyDescent="0.2">
      <c r="A18" s="72"/>
      <c r="B18" s="72"/>
      <c r="C18" s="72"/>
      <c r="D18" s="72"/>
      <c r="E18" s="72"/>
      <c r="F18" s="7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21</v>
      </c>
      <c r="AI18" s="55"/>
      <c r="AJ18" s="55"/>
      <c r="AK18" s="55"/>
      <c r="AL18" s="55"/>
      <c r="AM18" s="55"/>
      <c r="AN18" s="55"/>
      <c r="AO18" s="55" t="s">
        <v>121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" customHeight="1" x14ac:dyDescent="0.2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idden="1" x14ac:dyDescent="0.2">
      <c r="A20" s="109" t="s">
        <v>128</v>
      </c>
      <c r="B20" s="109"/>
      <c r="C20" s="109"/>
      <c r="D20" s="109"/>
      <c r="E20" s="109"/>
      <c r="F20" s="109"/>
      <c r="G20" s="109" t="s">
        <v>78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">
        <v>101</v>
      </c>
      <c r="U20" s="109"/>
      <c r="V20" s="109"/>
      <c r="W20" s="109"/>
      <c r="X20" s="109"/>
      <c r="Y20" s="109"/>
      <c r="Z20" s="109"/>
      <c r="AA20" s="109" t="s">
        <v>102</v>
      </c>
      <c r="AB20" s="109"/>
      <c r="AC20" s="109"/>
      <c r="AD20" s="109"/>
      <c r="AE20" s="109"/>
      <c r="AF20" s="109"/>
      <c r="AG20" s="109"/>
      <c r="AH20" s="109" t="s">
        <v>103</v>
      </c>
      <c r="AI20" s="109"/>
      <c r="AJ20" s="109"/>
      <c r="AK20" s="109"/>
      <c r="AL20" s="109"/>
      <c r="AM20" s="109"/>
      <c r="AN20" s="109"/>
      <c r="AO20" s="109" t="s">
        <v>104</v>
      </c>
      <c r="AP20" s="109"/>
      <c r="AQ20" s="109"/>
      <c r="AR20" s="109"/>
      <c r="AS20" s="109"/>
      <c r="AT20" s="109"/>
      <c r="AU20" s="109"/>
      <c r="AV20" s="109" t="s">
        <v>110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CA20" t="s">
        <v>64</v>
      </c>
    </row>
    <row r="21" spans="1:79" s="7" customForma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CA21" s="7" t="s">
        <v>65</v>
      </c>
    </row>
    <row r="22" spans="1:79" x14ac:dyDescent="0.2">
      <c r="A22" s="118" t="s">
        <v>178</v>
      </c>
      <c r="B22" s="118"/>
      <c r="C22" s="118"/>
      <c r="D22" s="118"/>
      <c r="E22" s="118"/>
      <c r="F22" s="118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</row>
    <row r="23" spans="1:79" ht="15" customHeight="1" x14ac:dyDescent="0.2">
      <c r="A23" s="65" t="s">
        <v>185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5" spans="1:79" ht="48" customHeight="1" x14ac:dyDescent="0.2">
      <c r="A25" s="55" t="s">
        <v>7</v>
      </c>
      <c r="B25" s="55"/>
      <c r="C25" s="55"/>
      <c r="D25" s="55"/>
      <c r="E25" s="55"/>
      <c r="F25" s="55"/>
      <c r="G25" s="49" t="s">
        <v>20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55" t="s">
        <v>9</v>
      </c>
      <c r="AG25" s="55"/>
      <c r="AH25" s="55"/>
      <c r="AI25" s="55"/>
      <c r="AJ25" s="55"/>
      <c r="AK25" s="55" t="s">
        <v>8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415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416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79" ht="15" customHeight="1" x14ac:dyDescent="0.2">
      <c r="A26" s="55">
        <v>1</v>
      </c>
      <c r="B26" s="55"/>
      <c r="C26" s="55"/>
      <c r="D26" s="55"/>
      <c r="E26" s="55"/>
      <c r="F26" s="55"/>
      <c r="G26" s="49">
        <v>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hidden="1" customHeight="1" x14ac:dyDescent="0.2">
      <c r="A27" s="109" t="s">
        <v>186</v>
      </c>
      <c r="B27" s="109"/>
      <c r="C27" s="109"/>
      <c r="D27" s="109"/>
      <c r="E27" s="109"/>
      <c r="F27" s="109"/>
      <c r="G27" s="112" t="s">
        <v>78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09" t="s">
        <v>91</v>
      </c>
      <c r="AG27" s="109"/>
      <c r="AH27" s="109"/>
      <c r="AI27" s="109"/>
      <c r="AJ27" s="109"/>
      <c r="AK27" s="109" t="s">
        <v>92</v>
      </c>
      <c r="AL27" s="109"/>
      <c r="AM27" s="109"/>
      <c r="AN27" s="109"/>
      <c r="AO27" s="109"/>
      <c r="AP27" s="109"/>
      <c r="AQ27" s="109"/>
      <c r="AR27" s="109"/>
      <c r="AS27" s="109"/>
      <c r="AT27" s="109"/>
      <c r="AU27" s="109" t="s">
        <v>138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 t="s">
        <v>140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CA27" t="s">
        <v>66</v>
      </c>
    </row>
    <row r="28" spans="1:79" s="7" customFormat="1" x14ac:dyDescent="0.2">
      <c r="A28" s="111"/>
      <c r="B28" s="111"/>
      <c r="C28" s="111"/>
      <c r="D28" s="111"/>
      <c r="E28" s="111"/>
      <c r="F28" s="111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CA28" s="7" t="s">
        <v>67</v>
      </c>
    </row>
    <row r="30" spans="1:79" ht="14.25" customHeight="1" x14ac:dyDescent="0.2">
      <c r="A30" s="64" t="s">
        <v>417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</row>
    <row r="31" spans="1:79" ht="15" customHeight="1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</row>
    <row r="32" spans="1:79" ht="14.25" customHeight="1" x14ac:dyDescent="0.2">
      <c r="A32" s="81" t="s">
        <v>421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79" ht="15" x14ac:dyDescent="0.25">
      <c r="A33" s="119" t="s">
        <v>257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</row>
    <row r="34" spans="1:79" ht="12.95" customHeight="1" x14ac:dyDescent="0.2">
      <c r="A34" s="55" t="s">
        <v>3</v>
      </c>
      <c r="B34" s="55"/>
      <c r="C34" s="55"/>
      <c r="D34" s="55"/>
      <c r="E34" s="55"/>
      <c r="F34" s="55"/>
      <c r="G34" s="55" t="s">
        <v>20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 t="s">
        <v>261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 t="s">
        <v>263</v>
      </c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 t="s">
        <v>422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</row>
    <row r="35" spans="1:79" ht="47.1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 t="s">
        <v>22</v>
      </c>
      <c r="U35" s="55"/>
      <c r="V35" s="55"/>
      <c r="W35" s="55"/>
      <c r="X35" s="55"/>
      <c r="Y35" s="55"/>
      <c r="Z35" s="55"/>
      <c r="AA35" s="55" t="s">
        <v>121</v>
      </c>
      <c r="AB35" s="55"/>
      <c r="AC35" s="55"/>
      <c r="AD35" s="55"/>
      <c r="AE35" s="55"/>
      <c r="AF35" s="55"/>
      <c r="AG35" s="55"/>
      <c r="AH35" s="55" t="s">
        <v>22</v>
      </c>
      <c r="AI35" s="55"/>
      <c r="AJ35" s="55"/>
      <c r="AK35" s="55"/>
      <c r="AL35" s="55"/>
      <c r="AM35" s="55"/>
      <c r="AN35" s="55"/>
      <c r="AO35" s="55" t="s">
        <v>121</v>
      </c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</row>
    <row r="36" spans="1:79" ht="15" customHeight="1" x14ac:dyDescent="0.2">
      <c r="A36" s="55">
        <v>1</v>
      </c>
      <c r="B36" s="55"/>
      <c r="C36" s="55"/>
      <c r="D36" s="55"/>
      <c r="E36" s="55"/>
      <c r="F36" s="55"/>
      <c r="G36" s="55">
        <v>2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3</v>
      </c>
      <c r="U36" s="55"/>
      <c r="V36" s="55"/>
      <c r="W36" s="55"/>
      <c r="X36" s="55"/>
      <c r="Y36" s="55"/>
      <c r="Z36" s="55"/>
      <c r="AA36" s="55">
        <v>4</v>
      </c>
      <c r="AB36" s="55"/>
      <c r="AC36" s="55"/>
      <c r="AD36" s="55"/>
      <c r="AE36" s="55"/>
      <c r="AF36" s="55"/>
      <c r="AG36" s="55"/>
      <c r="AH36" s="55">
        <v>5</v>
      </c>
      <c r="AI36" s="55"/>
      <c r="AJ36" s="55"/>
      <c r="AK36" s="55"/>
      <c r="AL36" s="55"/>
      <c r="AM36" s="55"/>
      <c r="AN36" s="55"/>
      <c r="AO36" s="55">
        <v>6</v>
      </c>
      <c r="AP36" s="55"/>
      <c r="AQ36" s="55"/>
      <c r="AR36" s="55"/>
      <c r="AS36" s="55"/>
      <c r="AT36" s="55"/>
      <c r="AU36" s="55"/>
      <c r="AV36" s="55">
        <v>7</v>
      </c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</row>
    <row r="37" spans="1:79" s="2" customFormat="1" ht="12.75" hidden="1" customHeight="1" x14ac:dyDescent="0.2">
      <c r="A37" s="58" t="s">
        <v>128</v>
      </c>
      <c r="B37" s="58"/>
      <c r="C37" s="58"/>
      <c r="D37" s="58"/>
      <c r="E37" s="58"/>
      <c r="F37" s="58"/>
      <c r="G37" s="97" t="s">
        <v>78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57" t="s">
        <v>101</v>
      </c>
      <c r="U37" s="57"/>
      <c r="V37" s="57"/>
      <c r="W37" s="57"/>
      <c r="X37" s="57"/>
      <c r="Y37" s="57"/>
      <c r="Z37" s="57"/>
      <c r="AA37" s="57" t="s">
        <v>102</v>
      </c>
      <c r="AB37" s="57"/>
      <c r="AC37" s="57"/>
      <c r="AD37" s="57"/>
      <c r="AE37" s="57"/>
      <c r="AF37" s="57"/>
      <c r="AG37" s="57"/>
      <c r="AH37" s="57" t="s">
        <v>103</v>
      </c>
      <c r="AI37" s="57"/>
      <c r="AJ37" s="57"/>
      <c r="AK37" s="57"/>
      <c r="AL37" s="57"/>
      <c r="AM37" s="57"/>
      <c r="AN37" s="57"/>
      <c r="AO37" s="57" t="s">
        <v>104</v>
      </c>
      <c r="AP37" s="57"/>
      <c r="AQ37" s="57"/>
      <c r="AR37" s="57"/>
      <c r="AS37" s="57"/>
      <c r="AT37" s="57"/>
      <c r="AU37" s="57"/>
      <c r="AV37" s="58" t="s">
        <v>110</v>
      </c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CA37" s="2" t="s">
        <v>68</v>
      </c>
    </row>
    <row r="38" spans="1:79" s="8" customFormat="1" ht="12.75" customHeight="1" x14ac:dyDescent="0.2">
      <c r="A38" s="58" t="s">
        <v>1</v>
      </c>
      <c r="B38" s="58"/>
      <c r="C38" s="58"/>
      <c r="D38" s="58"/>
      <c r="E38" s="58"/>
      <c r="F38" s="58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CA38" s="8" t="s">
        <v>69</v>
      </c>
    </row>
    <row r="39" spans="1:79" x14ac:dyDescent="0.2">
      <c r="A39" s="118" t="s">
        <v>178</v>
      </c>
      <c r="B39" s="118"/>
      <c r="C39" s="118"/>
      <c r="D39" s="118"/>
      <c r="E39" s="118"/>
      <c r="F39" s="118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</row>
    <row r="40" spans="1:79" ht="15" customHeight="1" x14ac:dyDescent="0.2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2" spans="1:79" ht="90.95" customHeight="1" x14ac:dyDescent="0.2">
      <c r="A42" s="55" t="s">
        <v>7</v>
      </c>
      <c r="B42" s="55"/>
      <c r="C42" s="55"/>
      <c r="D42" s="55"/>
      <c r="E42" s="55"/>
      <c r="F42" s="55"/>
      <c r="G42" s="49" t="s">
        <v>20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1"/>
      <c r="AF42" s="55" t="s">
        <v>9</v>
      </c>
      <c r="AG42" s="55"/>
      <c r="AH42" s="55"/>
      <c r="AI42" s="55"/>
      <c r="AJ42" s="55"/>
      <c r="AK42" s="55" t="s">
        <v>8</v>
      </c>
      <c r="AL42" s="55"/>
      <c r="AM42" s="55"/>
      <c r="AN42" s="55"/>
      <c r="AO42" s="55"/>
      <c r="AP42" s="55"/>
      <c r="AQ42" s="55"/>
      <c r="AR42" s="55"/>
      <c r="AS42" s="55"/>
      <c r="AT42" s="55"/>
      <c r="AU42" s="55" t="s">
        <v>418</v>
      </c>
      <c r="AV42" s="55"/>
      <c r="AW42" s="55"/>
      <c r="AX42" s="55"/>
      <c r="AY42" s="55"/>
      <c r="AZ42" s="55"/>
      <c r="BA42" s="55" t="s">
        <v>419</v>
      </c>
      <c r="BB42" s="55"/>
      <c r="BC42" s="55"/>
      <c r="BD42" s="55"/>
      <c r="BE42" s="55"/>
      <c r="BF42" s="55"/>
      <c r="BG42" s="55" t="s">
        <v>423</v>
      </c>
      <c r="BH42" s="55"/>
      <c r="BI42" s="55"/>
      <c r="BJ42" s="55"/>
      <c r="BK42" s="55"/>
      <c r="BL42" s="55"/>
      <c r="BM42" s="55" t="s">
        <v>424</v>
      </c>
      <c r="BN42" s="55"/>
      <c r="BO42" s="55"/>
      <c r="BP42" s="55"/>
      <c r="BQ42" s="55"/>
      <c r="BR42" s="55"/>
    </row>
    <row r="43" spans="1:79" ht="15" customHeight="1" x14ac:dyDescent="0.2">
      <c r="A43" s="55">
        <v>1</v>
      </c>
      <c r="B43" s="55"/>
      <c r="C43" s="55"/>
      <c r="D43" s="55"/>
      <c r="E43" s="55"/>
      <c r="F43" s="55"/>
      <c r="G43" s="49">
        <v>2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1"/>
      <c r="AF43" s="55">
        <v>3</v>
      </c>
      <c r="AG43" s="55"/>
      <c r="AH43" s="55"/>
      <c r="AI43" s="55"/>
      <c r="AJ43" s="55"/>
      <c r="AK43" s="55">
        <v>4</v>
      </c>
      <c r="AL43" s="55"/>
      <c r="AM43" s="55"/>
      <c r="AN43" s="55"/>
      <c r="AO43" s="55"/>
      <c r="AP43" s="55"/>
      <c r="AQ43" s="55"/>
      <c r="AR43" s="55"/>
      <c r="AS43" s="55"/>
      <c r="AT43" s="55"/>
      <c r="AU43" s="55">
        <v>5</v>
      </c>
      <c r="AV43" s="55"/>
      <c r="AW43" s="55"/>
      <c r="AX43" s="55"/>
      <c r="AY43" s="55"/>
      <c r="AZ43" s="55"/>
      <c r="BA43" s="55">
        <v>6</v>
      </c>
      <c r="BB43" s="55"/>
      <c r="BC43" s="55"/>
      <c r="BD43" s="55"/>
      <c r="BE43" s="55"/>
      <c r="BF43" s="55"/>
      <c r="BG43" s="55">
        <v>7</v>
      </c>
      <c r="BH43" s="55"/>
      <c r="BI43" s="55"/>
      <c r="BJ43" s="55"/>
      <c r="BK43" s="55"/>
      <c r="BL43" s="55"/>
      <c r="BM43" s="55">
        <v>8</v>
      </c>
      <c r="BN43" s="55"/>
      <c r="BO43" s="55"/>
      <c r="BP43" s="55"/>
      <c r="BQ43" s="55"/>
      <c r="BR43" s="55"/>
    </row>
    <row r="44" spans="1:79" ht="9.75" hidden="1" customHeight="1" x14ac:dyDescent="0.2">
      <c r="A44" s="109" t="s">
        <v>186</v>
      </c>
      <c r="B44" s="109"/>
      <c r="C44" s="109"/>
      <c r="D44" s="109"/>
      <c r="E44" s="109"/>
      <c r="F44" s="109"/>
      <c r="G44" s="112" t="s">
        <v>78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09" t="s">
        <v>91</v>
      </c>
      <c r="AG44" s="109"/>
      <c r="AH44" s="109"/>
      <c r="AI44" s="109"/>
      <c r="AJ44" s="109"/>
      <c r="AK44" s="109" t="s">
        <v>92</v>
      </c>
      <c r="AL44" s="109"/>
      <c r="AM44" s="109"/>
      <c r="AN44" s="109"/>
      <c r="AO44" s="109"/>
      <c r="AP44" s="109"/>
      <c r="AQ44" s="109"/>
      <c r="AR44" s="109"/>
      <c r="AS44" s="109"/>
      <c r="AT44" s="109"/>
      <c r="AU44" s="109" t="s">
        <v>138</v>
      </c>
      <c r="AV44" s="109"/>
      <c r="AW44" s="109"/>
      <c r="AX44" s="109"/>
      <c r="AY44" s="109"/>
      <c r="AZ44" s="109"/>
      <c r="BA44" s="109" t="s">
        <v>140</v>
      </c>
      <c r="BB44" s="109"/>
      <c r="BC44" s="109"/>
      <c r="BD44" s="109"/>
      <c r="BE44" s="109"/>
      <c r="BF44" s="109"/>
      <c r="BG44" s="109" t="s">
        <v>132</v>
      </c>
      <c r="BH44" s="109"/>
      <c r="BI44" s="109"/>
      <c r="BJ44" s="109"/>
      <c r="BK44" s="109"/>
      <c r="BL44" s="109"/>
      <c r="BM44" s="109" t="s">
        <v>134</v>
      </c>
      <c r="BN44" s="109"/>
      <c r="BO44" s="109"/>
      <c r="BP44" s="109"/>
      <c r="BQ44" s="109"/>
      <c r="BR44" s="109"/>
      <c r="CA44" t="s">
        <v>70</v>
      </c>
    </row>
    <row r="45" spans="1:79" s="7" customFormat="1" x14ac:dyDescent="0.2">
      <c r="A45" s="111"/>
      <c r="B45" s="111"/>
      <c r="C45" s="111"/>
      <c r="D45" s="111"/>
      <c r="E45" s="111"/>
      <c r="F45" s="111"/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5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CA45" s="7" t="s">
        <v>71</v>
      </c>
    </row>
    <row r="47" spans="1:79" ht="28.5" customHeight="1" x14ac:dyDescent="0.2">
      <c r="A47" s="59" t="s">
        <v>425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79" ht="15" customHeight="1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</row>
    <row r="49" spans="1:79" s="19" customFormat="1" ht="1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79" s="2" customFormat="1" ht="15.75" hidden="1" customHeight="1" x14ac:dyDescent="0.2">
      <c r="A50" s="58"/>
      <c r="B50" s="58"/>
      <c r="C50" s="58"/>
      <c r="D50" s="58"/>
      <c r="E50" s="58"/>
      <c r="F50" s="58"/>
      <c r="G50" s="52" t="s">
        <v>1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 t="s">
        <v>101</v>
      </c>
      <c r="U50" s="53"/>
      <c r="V50" s="53"/>
      <c r="W50" s="53"/>
      <c r="X50" s="53"/>
      <c r="Y50" s="53"/>
      <c r="Z50" s="53"/>
      <c r="AA50" s="53" t="s">
        <v>102</v>
      </c>
      <c r="AB50" s="53"/>
      <c r="AC50" s="53"/>
      <c r="AD50" s="53"/>
      <c r="AE50" s="53"/>
      <c r="AF50" s="53"/>
      <c r="AG50" s="53"/>
      <c r="AH50" s="53" t="s">
        <v>103</v>
      </c>
      <c r="AI50" s="53"/>
      <c r="AJ50" s="53"/>
      <c r="AK50" s="53"/>
      <c r="AL50" s="53"/>
      <c r="AM50" s="53"/>
      <c r="AN50" s="53"/>
      <c r="AO50" s="126" t="s">
        <v>104</v>
      </c>
      <c r="AP50" s="126"/>
      <c r="AQ50" s="126"/>
      <c r="AR50" s="126"/>
      <c r="AS50" s="126"/>
      <c r="AT50" s="126"/>
      <c r="AU50" s="127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CA50" s="2" t="s">
        <v>130</v>
      </c>
    </row>
    <row r="51" spans="1:79" s="9" customFormat="1" ht="15" customHeight="1" x14ac:dyDescent="0.2"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9"/>
      <c r="CA51" s="9" t="s">
        <v>131</v>
      </c>
    </row>
    <row r="52" spans="1:79" s="1" customFormat="1" ht="12.7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79" s="1" customFormat="1" ht="12.7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5" spans="1:79" ht="18.95" customHeight="1" x14ac:dyDescent="0.2">
      <c r="A55" s="151" t="s">
        <v>437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38"/>
      <c r="AC55" s="38"/>
      <c r="AD55" s="38"/>
      <c r="AE55" s="38"/>
      <c r="AF55" s="38"/>
      <c r="AG55" s="38"/>
      <c r="AH55" s="41"/>
      <c r="AI55" s="41"/>
      <c r="AJ55" s="41"/>
      <c r="AK55" s="41"/>
      <c r="AL55" s="41"/>
      <c r="AM55" s="41"/>
      <c r="AN55" s="41"/>
      <c r="AO55" s="41"/>
      <c r="AP55" s="41"/>
      <c r="AQ55" s="38"/>
      <c r="AR55" s="38"/>
      <c r="AS55" s="38"/>
      <c r="AT55" s="38"/>
      <c r="AU55" s="152" t="s">
        <v>253</v>
      </c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</row>
    <row r="56" spans="1:79" ht="12.75" customHeight="1" x14ac:dyDescent="0.2">
      <c r="AB56" s="39"/>
      <c r="AC56" s="39"/>
      <c r="AD56" s="39"/>
      <c r="AE56" s="39"/>
      <c r="AF56" s="39"/>
      <c r="AG56" s="39"/>
      <c r="AH56" s="43" t="s">
        <v>2</v>
      </c>
      <c r="AI56" s="43"/>
      <c r="AJ56" s="43"/>
      <c r="AK56" s="43"/>
      <c r="AL56" s="43"/>
      <c r="AM56" s="43"/>
      <c r="AN56" s="43"/>
      <c r="AO56" s="43"/>
      <c r="AP56" s="43"/>
      <c r="AQ56" s="39"/>
      <c r="AR56" s="39"/>
      <c r="AS56" s="39"/>
      <c r="AT56" s="39"/>
      <c r="AU56" s="43" t="s">
        <v>204</v>
      </c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</row>
    <row r="57" spans="1:79" ht="15" x14ac:dyDescent="0.2">
      <c r="AB57" s="39"/>
      <c r="AC57" s="39"/>
      <c r="AD57" s="39"/>
      <c r="AE57" s="39"/>
      <c r="AF57" s="39"/>
      <c r="AG57" s="39"/>
      <c r="AH57" s="40"/>
      <c r="AI57" s="40"/>
      <c r="AJ57" s="40"/>
      <c r="AK57" s="40"/>
      <c r="AL57" s="40"/>
      <c r="AM57" s="40"/>
      <c r="AN57" s="40"/>
      <c r="AO57" s="40"/>
      <c r="AP57" s="40"/>
      <c r="AQ57" s="39"/>
      <c r="AR57" s="39"/>
      <c r="AS57" s="39"/>
      <c r="AT57" s="39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</row>
    <row r="58" spans="1:79" ht="18" customHeight="1" x14ac:dyDescent="0.2">
      <c r="A58" s="151" t="s">
        <v>438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39"/>
      <c r="AC58" s="39"/>
      <c r="AD58" s="39"/>
      <c r="AE58" s="39"/>
      <c r="AF58" s="39"/>
      <c r="AG58" s="39"/>
      <c r="AH58" s="42"/>
      <c r="AI58" s="42"/>
      <c r="AJ58" s="42"/>
      <c r="AK58" s="42"/>
      <c r="AL58" s="42"/>
      <c r="AM58" s="42"/>
      <c r="AN58" s="42"/>
      <c r="AO58" s="42"/>
      <c r="AP58" s="42"/>
      <c r="AQ58" s="39"/>
      <c r="AR58" s="39"/>
      <c r="AS58" s="39"/>
      <c r="AT58" s="39"/>
      <c r="AU58" s="153" t="s">
        <v>254</v>
      </c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</row>
    <row r="59" spans="1:79" ht="12" customHeight="1" x14ac:dyDescent="0.2">
      <c r="AB59" s="39"/>
      <c r="AC59" s="39"/>
      <c r="AD59" s="39"/>
      <c r="AE59" s="39"/>
      <c r="AF59" s="39"/>
      <c r="AG59" s="39"/>
      <c r="AH59" s="43" t="s">
        <v>2</v>
      </c>
      <c r="AI59" s="43"/>
      <c r="AJ59" s="43"/>
      <c r="AK59" s="43"/>
      <c r="AL59" s="43"/>
      <c r="AM59" s="43"/>
      <c r="AN59" s="43"/>
      <c r="AO59" s="43"/>
      <c r="AP59" s="43"/>
      <c r="AQ59" s="39"/>
      <c r="AR59" s="39"/>
      <c r="AS59" s="39"/>
      <c r="AT59" s="39"/>
      <c r="AU59" s="43" t="s">
        <v>204</v>
      </c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</row>
  </sheetData>
  <mergeCells count="180">
    <mergeCell ref="B4:AF4"/>
    <mergeCell ref="AV22:BL22"/>
    <mergeCell ref="AV39:BQ39"/>
    <mergeCell ref="A58:AA58"/>
    <mergeCell ref="AH59:AP59"/>
    <mergeCell ref="AU59:BF59"/>
    <mergeCell ref="A55:AA55"/>
    <mergeCell ref="AH55:AP55"/>
    <mergeCell ref="AU55:BF55"/>
    <mergeCell ref="AH56:AP56"/>
    <mergeCell ref="AU56:BF56"/>
    <mergeCell ref="AH58:AP58"/>
    <mergeCell ref="AU58:BF58"/>
    <mergeCell ref="A39:F39"/>
    <mergeCell ref="G39:S39"/>
    <mergeCell ref="T39:Z39"/>
    <mergeCell ref="AA39:AG39"/>
    <mergeCell ref="AH39:AN39"/>
    <mergeCell ref="AO39:AU39"/>
    <mergeCell ref="BG45:BL45"/>
    <mergeCell ref="BM45:BR45"/>
    <mergeCell ref="A47:BL47"/>
    <mergeCell ref="A48:BL48"/>
    <mergeCell ref="A50:F50"/>
    <mergeCell ref="G50:S50"/>
    <mergeCell ref="T50:Z50"/>
    <mergeCell ref="AA50:AG50"/>
    <mergeCell ref="AH50:AN50"/>
    <mergeCell ref="AO50:AU50"/>
    <mergeCell ref="A45:F45"/>
    <mergeCell ref="G45:AE45"/>
    <mergeCell ref="AF45:AJ45"/>
    <mergeCell ref="AK45:AT45"/>
    <mergeCell ref="AU45:AZ45"/>
    <mergeCell ref="BA45:BF45"/>
    <mergeCell ref="BG43:BL43"/>
    <mergeCell ref="BM43:BR43"/>
    <mergeCell ref="A44:F44"/>
    <mergeCell ref="G44:AE44"/>
    <mergeCell ref="AF44:AJ44"/>
    <mergeCell ref="AK44:AT44"/>
    <mergeCell ref="AU44:AZ44"/>
    <mergeCell ref="BA44:BF44"/>
    <mergeCell ref="BG44:BL44"/>
    <mergeCell ref="BM44:BR44"/>
    <mergeCell ref="A43:F43"/>
    <mergeCell ref="G43:AE43"/>
    <mergeCell ref="AF43:AJ43"/>
    <mergeCell ref="AK43:AT43"/>
    <mergeCell ref="AU43:AZ43"/>
    <mergeCell ref="BA43:BF43"/>
    <mergeCell ref="AV38:BQ38"/>
    <mergeCell ref="A40:BL40"/>
    <mergeCell ref="A42:F42"/>
    <mergeCell ref="G42:AE42"/>
    <mergeCell ref="AF42:AJ42"/>
    <mergeCell ref="AK42:AT42"/>
    <mergeCell ref="AU42:AZ42"/>
    <mergeCell ref="BA42:BF42"/>
    <mergeCell ref="BG42:BL42"/>
    <mergeCell ref="BM42:BR42"/>
    <mergeCell ref="A38:F38"/>
    <mergeCell ref="G38:S38"/>
    <mergeCell ref="T38:Z38"/>
    <mergeCell ref="AA38:AG38"/>
    <mergeCell ref="AH38:AN38"/>
    <mergeCell ref="AO38:AU38"/>
    <mergeCell ref="AV36:BQ36"/>
    <mergeCell ref="A37:F37"/>
    <mergeCell ref="G37:S37"/>
    <mergeCell ref="T37:Z37"/>
    <mergeCell ref="AA37:AG37"/>
    <mergeCell ref="AH37:AN37"/>
    <mergeCell ref="AO37:AU37"/>
    <mergeCell ref="AV37:BQ37"/>
    <mergeCell ref="AO35:AU35"/>
    <mergeCell ref="A36:F36"/>
    <mergeCell ref="G36:S36"/>
    <mergeCell ref="T36:Z36"/>
    <mergeCell ref="AA36:AG36"/>
    <mergeCell ref="AH36:AN36"/>
    <mergeCell ref="AO36:AU36"/>
    <mergeCell ref="A32:BL32"/>
    <mergeCell ref="A33:BQ33"/>
    <mergeCell ref="A34:F35"/>
    <mergeCell ref="G34:S35"/>
    <mergeCell ref="T34:AG34"/>
    <mergeCell ref="AH34:AU34"/>
    <mergeCell ref="AV34:BQ35"/>
    <mergeCell ref="T35:Z35"/>
    <mergeCell ref="AA35:AG35"/>
    <mergeCell ref="AH35:AN35"/>
    <mergeCell ref="A22:F22"/>
    <mergeCell ref="G22:S22"/>
    <mergeCell ref="T22:Z22"/>
    <mergeCell ref="AA22:AG22"/>
    <mergeCell ref="AH22:AN22"/>
    <mergeCell ref="AO22:AU22"/>
    <mergeCell ref="A30:BQ30"/>
    <mergeCell ref="A31:BL3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AH4:AR4"/>
    <mergeCell ref="AT4:BA4"/>
    <mergeCell ref="A5:AF5"/>
    <mergeCell ref="AH5:AR5"/>
    <mergeCell ref="AT5:BA5"/>
  </mergeCells>
  <conditionalFormatting sqref="A45:F45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Додаток1</vt:lpstr>
      <vt:lpstr>Додаток2 КПК3710160</vt:lpstr>
      <vt:lpstr>Додаток2 КПК3718710</vt:lpstr>
      <vt:lpstr>Додаток2 КПК3719770</vt:lpstr>
      <vt:lpstr>Додаток3 КПК3710160</vt:lpstr>
      <vt:lpstr>Додаток3 КПК3718710</vt:lpstr>
      <vt:lpstr>Додаток3 КПК3719770</vt:lpstr>
      <vt:lpstr>Додаток1!Область_печати</vt:lpstr>
      <vt:lpstr>'Додаток2 КПК3710160'!Область_печати</vt:lpstr>
      <vt:lpstr>'Додаток2 КПК3718710'!Область_печати</vt:lpstr>
      <vt:lpstr>'Додаток2 КПК3719770'!Область_печати</vt:lpstr>
      <vt:lpstr>'Додаток3 КПК3710160'!Область_печати</vt:lpstr>
      <vt:lpstr>'Додаток3 КПК3718710'!Область_печати</vt:lpstr>
      <vt:lpstr>'Додаток3 КПК3719770'!Область_печати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2024-03-14T13:11:16Z</dcterms:modified>
</cp:coreProperties>
</file>